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65" windowWidth="14955" windowHeight="7905"/>
  </bookViews>
  <sheets>
    <sheet name="様式4-1" sheetId="2" r:id="rId1"/>
    <sheet name="様式4-2" sheetId="3" r:id="rId2"/>
    <sheet name="様式4-2【記入例】" sheetId="6" r:id="rId3"/>
    <sheet name="様式4-3" sheetId="4" r:id="rId4"/>
    <sheet name="様式4-4" sheetId="13" r:id="rId5"/>
    <sheet name="様式4-5" sheetId="9" r:id="rId6"/>
    <sheet name="様式4-6" sheetId="10" r:id="rId7"/>
    <sheet name="様式4-7" sheetId="12" r:id="rId8"/>
    <sheet name="様式4-8" sheetId="14" r:id="rId9"/>
  </sheets>
  <definedNames>
    <definedName name="_xlnm.Print_Area" localSheetId="0">'様式4-1'!$A$1:$H$49</definedName>
    <definedName name="_xlnm.Print_Area" localSheetId="1">'様式4-2'!$A$1:$F$112</definedName>
    <definedName name="_xlnm.Print_Area" localSheetId="3">'様式4-3'!$A$1:$P$64</definedName>
    <definedName name="_xlnm.Print_Area" localSheetId="4">'様式4-4'!$A$1:$U$33</definedName>
    <definedName name="_xlnm.Print_Area" localSheetId="5">'様式4-5'!$A$1:$Y$93</definedName>
    <definedName name="_xlnm.Print_Area" localSheetId="6">'様式4-6'!$A$1:$Y$66</definedName>
    <definedName name="_xlnm.Print_Area" localSheetId="7">'様式4-7'!$A$1:$Y$64</definedName>
  </definedNames>
  <calcPr calcId="145621"/>
</workbook>
</file>

<file path=xl/calcChain.xml><?xml version="1.0" encoding="utf-8"?>
<calcChain xmlns="http://schemas.openxmlformats.org/spreadsheetml/2006/main">
  <c r="D44" i="12" l="1"/>
  <c r="O44" i="12" l="1"/>
  <c r="O50" i="12"/>
  <c r="O58" i="12"/>
  <c r="P58" i="12"/>
  <c r="P50" i="12"/>
  <c r="P44" i="12"/>
  <c r="Q44" i="12"/>
  <c r="Q50" i="12"/>
  <c r="Q58" i="12"/>
  <c r="R58" i="12"/>
  <c r="R44" i="12"/>
  <c r="S44" i="12"/>
  <c r="S50" i="12"/>
  <c r="S58" i="12"/>
  <c r="T58" i="12"/>
  <c r="T50" i="12"/>
  <c r="T44" i="12"/>
  <c r="U44" i="12"/>
  <c r="U50" i="12"/>
  <c r="U58" i="12"/>
  <c r="V58" i="12"/>
  <c r="V50" i="12"/>
  <c r="V44" i="12"/>
  <c r="X44" i="12"/>
  <c r="X50" i="12"/>
  <c r="X58" i="12"/>
  <c r="J44" i="12"/>
  <c r="I44" i="12"/>
  <c r="H44" i="12"/>
  <c r="C44" i="12"/>
  <c r="C58" i="12"/>
  <c r="D58" i="12"/>
  <c r="D50" i="12"/>
  <c r="I30" i="12"/>
  <c r="G30" i="12"/>
  <c r="F30" i="12"/>
  <c r="D30" i="12"/>
  <c r="E30" i="12"/>
  <c r="C30" i="12"/>
  <c r="H16" i="12"/>
  <c r="G16" i="12"/>
  <c r="F16" i="12"/>
  <c r="E16" i="12"/>
  <c r="D16" i="12"/>
  <c r="C16" i="12"/>
  <c r="H64" i="10"/>
  <c r="D34" i="10"/>
  <c r="C34" i="10"/>
  <c r="H86" i="9"/>
  <c r="D86" i="9"/>
  <c r="D44" i="9"/>
  <c r="H44" i="9"/>
  <c r="F44" i="9"/>
  <c r="Y58" i="12"/>
  <c r="W58" i="12"/>
  <c r="N58" i="12"/>
  <c r="M58" i="12"/>
  <c r="L58" i="12"/>
  <c r="K58" i="12"/>
  <c r="J58" i="12"/>
  <c r="H58" i="12"/>
  <c r="G58" i="12"/>
  <c r="F58" i="12"/>
  <c r="E58" i="12"/>
  <c r="Y50" i="12"/>
  <c r="N50" i="12"/>
  <c r="L50" i="12"/>
  <c r="K50" i="12"/>
  <c r="J50" i="12"/>
  <c r="I50" i="12"/>
  <c r="G50" i="12"/>
  <c r="F50" i="12"/>
  <c r="E50" i="12"/>
  <c r="Y44" i="12"/>
  <c r="W44" i="12"/>
  <c r="L44" i="12"/>
  <c r="K44" i="12"/>
  <c r="G44" i="12"/>
  <c r="F44" i="12"/>
  <c r="E44" i="12"/>
  <c r="N44" i="12"/>
  <c r="M44" i="12"/>
  <c r="V22" i="12"/>
  <c r="U22" i="12"/>
  <c r="T22" i="12"/>
  <c r="S22" i="12"/>
  <c r="Q22" i="12"/>
  <c r="P22" i="12"/>
  <c r="O22" i="12"/>
  <c r="N22" i="12"/>
  <c r="L22" i="12"/>
  <c r="K22" i="12"/>
  <c r="J22" i="12"/>
  <c r="I22" i="12"/>
  <c r="G22" i="12"/>
  <c r="F22" i="12"/>
  <c r="E22" i="12"/>
  <c r="D22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X64" i="10"/>
  <c r="S64" i="10"/>
  <c r="S34" i="10"/>
  <c r="L64" i="10"/>
  <c r="I64" i="10"/>
  <c r="E64" i="10"/>
  <c r="G34" i="10"/>
  <c r="F34" i="10"/>
  <c r="E34" i="10"/>
  <c r="Y64" i="10" l="1"/>
  <c r="V34" i="10"/>
  <c r="U34" i="10"/>
  <c r="T34" i="10"/>
  <c r="V64" i="10"/>
  <c r="U64" i="10"/>
  <c r="T64" i="10"/>
  <c r="Q64" i="10"/>
  <c r="P64" i="10"/>
  <c r="O64" i="10"/>
  <c r="N64" i="10"/>
  <c r="K64" i="10"/>
  <c r="J64" i="10"/>
  <c r="G64" i="10"/>
  <c r="F64" i="10"/>
  <c r="D64" i="10"/>
  <c r="Q34" i="10"/>
  <c r="P34" i="10"/>
  <c r="O34" i="10"/>
  <c r="N34" i="10"/>
  <c r="L34" i="10"/>
  <c r="K34" i="10"/>
  <c r="J34" i="10"/>
  <c r="I34" i="10"/>
  <c r="H55" i="4" l="1"/>
  <c r="G55" i="4"/>
  <c r="C55" i="4" l="1"/>
  <c r="D55" i="4"/>
  <c r="E55" i="4"/>
  <c r="G11" i="4" l="1"/>
  <c r="C11" i="4"/>
  <c r="R30" i="12" l="1"/>
  <c r="M30" i="12"/>
  <c r="H30" i="12"/>
  <c r="I58" i="12" l="1"/>
  <c r="V30" i="12"/>
  <c r="U30" i="12"/>
  <c r="T30" i="12"/>
  <c r="S30" i="12"/>
  <c r="Q30" i="12"/>
  <c r="P30" i="12"/>
  <c r="O30" i="12"/>
  <c r="N30" i="12"/>
  <c r="L30" i="12"/>
  <c r="K30" i="12"/>
  <c r="J30" i="12"/>
  <c r="V44" i="9"/>
  <c r="X86" i="9"/>
  <c r="Y86" i="9"/>
  <c r="L86" i="9"/>
  <c r="K86" i="9"/>
  <c r="J86" i="9"/>
  <c r="I86" i="9"/>
  <c r="G86" i="9"/>
  <c r="F86" i="9"/>
  <c r="E86" i="9"/>
  <c r="Q86" i="9"/>
  <c r="P86" i="9"/>
  <c r="O86" i="9"/>
  <c r="N86" i="9"/>
  <c r="V86" i="9"/>
  <c r="U86" i="9"/>
  <c r="T86" i="9"/>
  <c r="S86" i="9"/>
  <c r="U44" i="9"/>
  <c r="T44" i="9"/>
  <c r="S44" i="9"/>
  <c r="Q44" i="9"/>
  <c r="P44" i="9"/>
  <c r="O44" i="9"/>
  <c r="N44" i="9"/>
  <c r="L44" i="9"/>
  <c r="K44" i="9"/>
  <c r="J44" i="9"/>
  <c r="I44" i="9"/>
  <c r="M86" i="9"/>
  <c r="R86" i="9"/>
  <c r="W86" i="9"/>
  <c r="R44" i="9"/>
  <c r="E44" i="9"/>
  <c r="G44" i="9"/>
  <c r="M44" i="9"/>
  <c r="C44" i="9"/>
  <c r="W64" i="10" l="1"/>
  <c r="R64" i="10"/>
  <c r="M64" i="10"/>
  <c r="C64" i="10"/>
  <c r="R34" i="10"/>
  <c r="M34" i="10"/>
  <c r="H34" i="10"/>
  <c r="C86" i="9"/>
  <c r="F11" i="4" l="1"/>
  <c r="E11" i="4"/>
  <c r="D11" i="4"/>
  <c r="G33" i="4" l="1"/>
  <c r="F33" i="4"/>
  <c r="E33" i="4"/>
  <c r="D33" i="4"/>
  <c r="C33" i="4"/>
  <c r="G22" i="4"/>
  <c r="F22" i="4"/>
  <c r="E22" i="4"/>
  <c r="D22" i="4"/>
  <c r="C22" i="4"/>
  <c r="K44" i="4" l="1"/>
  <c r="K33" i="4"/>
  <c r="K22" i="4"/>
  <c r="K11" i="4"/>
  <c r="O44" i="4" l="1"/>
  <c r="N44" i="4"/>
  <c r="M44" i="4"/>
  <c r="L44" i="4"/>
  <c r="O33" i="4"/>
  <c r="N33" i="4"/>
  <c r="M33" i="4"/>
  <c r="L33" i="4"/>
  <c r="O22" i="4"/>
  <c r="N22" i="4"/>
  <c r="M22" i="4"/>
  <c r="L22" i="4"/>
  <c r="O11" i="4"/>
  <c r="N11" i="4"/>
  <c r="M11" i="4"/>
  <c r="L11" i="4"/>
  <c r="G44" i="4"/>
  <c r="F44" i="4"/>
  <c r="E44" i="4"/>
  <c r="D44" i="4"/>
  <c r="C44" i="4"/>
</calcChain>
</file>

<file path=xl/comments1.xml><?xml version="1.0" encoding="utf-8"?>
<comments xmlns="http://schemas.openxmlformats.org/spreadsheetml/2006/main">
  <authors>
    <author>全国市町村職員共済組合連合会</author>
  </authors>
  <commentList>
    <comment ref="B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ユーロ建で発行国が特定できない債券：国際機関債等を想定
</t>
        </r>
      </text>
    </comment>
    <comment ref="B6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ユーロ建で発行国が特定できない債券：国際機関債等を想定
</t>
        </r>
      </text>
    </comment>
  </commentList>
</comments>
</file>

<file path=xl/sharedStrings.xml><?xml version="1.0" encoding="utf-8"?>
<sst xmlns="http://schemas.openxmlformats.org/spreadsheetml/2006/main" count="623" uniqueCount="208">
  <si>
    <t>コンポジット名</t>
    <rPh sb="6" eb="7">
      <t>メイ</t>
    </rPh>
    <phoneticPr fontId="2"/>
  </si>
  <si>
    <t>コンポジット番号</t>
    <rPh sb="6" eb="8">
      <t>バンゴウ</t>
    </rPh>
    <phoneticPr fontId="2"/>
  </si>
  <si>
    <t>通貨</t>
    <rPh sb="0" eb="2">
      <t>ツウカ</t>
    </rPh>
    <phoneticPr fontId="2"/>
  </si>
  <si>
    <t>ファンド数</t>
    <rPh sb="4" eb="5">
      <t>スウ</t>
    </rPh>
    <phoneticPr fontId="2"/>
  </si>
  <si>
    <t>顧客数</t>
    <rPh sb="0" eb="3">
      <t>コキャクスウ</t>
    </rPh>
    <phoneticPr fontId="2"/>
  </si>
  <si>
    <t>コンポジット内の最大値</t>
    <rPh sb="6" eb="7">
      <t>ナイ</t>
    </rPh>
    <rPh sb="8" eb="11">
      <t>サイダイチ</t>
    </rPh>
    <phoneticPr fontId="2"/>
  </si>
  <si>
    <t>インフォメーションレシオ</t>
    <phoneticPr fontId="2"/>
  </si>
  <si>
    <t>コンポジット内の最小値</t>
    <rPh sb="6" eb="7">
      <t>ナイ</t>
    </rPh>
    <rPh sb="8" eb="11">
      <t>サイショウチ</t>
    </rPh>
    <phoneticPr fontId="2"/>
  </si>
  <si>
    <t>実績トラッキングエラー</t>
    <rPh sb="0" eb="2">
      <t>ジッセキ</t>
    </rPh>
    <phoneticPr fontId="2"/>
  </si>
  <si>
    <t>2010年度</t>
    <rPh sb="4" eb="6">
      <t>ネンド</t>
    </rPh>
    <phoneticPr fontId="2"/>
  </si>
  <si>
    <t>第１四半期</t>
    <rPh sb="0" eb="1">
      <t>ダイ</t>
    </rPh>
    <rPh sb="2" eb="3">
      <t>シ</t>
    </rPh>
    <rPh sb="3" eb="5">
      <t>ハンキ</t>
    </rPh>
    <phoneticPr fontId="2"/>
  </si>
  <si>
    <t>第２四半期</t>
    <rPh sb="0" eb="1">
      <t>ダイ</t>
    </rPh>
    <rPh sb="2" eb="4">
      <t>シハン</t>
    </rPh>
    <rPh sb="4" eb="5">
      <t>キ</t>
    </rPh>
    <phoneticPr fontId="2"/>
  </si>
  <si>
    <t>第３四半期</t>
    <rPh sb="0" eb="1">
      <t>ダイ</t>
    </rPh>
    <rPh sb="2" eb="4">
      <t>シハン</t>
    </rPh>
    <rPh sb="4" eb="5">
      <t>キ</t>
    </rPh>
    <phoneticPr fontId="2"/>
  </si>
  <si>
    <t>第４四半期</t>
    <rPh sb="0" eb="1">
      <t>ダイ</t>
    </rPh>
    <rPh sb="2" eb="3">
      <t>シ</t>
    </rPh>
    <rPh sb="3" eb="5">
      <t>ハンキ</t>
    </rPh>
    <phoneticPr fontId="2"/>
  </si>
  <si>
    <t>通期</t>
    <rPh sb="0" eb="2">
      <t>ツウキ</t>
    </rPh>
    <phoneticPr fontId="2"/>
  </si>
  <si>
    <t>超過収益率</t>
    <rPh sb="0" eb="2">
      <t>チョウカ</t>
    </rPh>
    <rPh sb="2" eb="4">
      <t>シュウエキ</t>
    </rPh>
    <rPh sb="4" eb="5">
      <t>リツ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</si>
  <si>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</si>
  <si>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</si>
  <si>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</si>
  <si>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</si>
  <si>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</si>
  <si>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受託資産額（億円）</t>
    <rPh sb="0" eb="2">
      <t>ジュタク</t>
    </rPh>
    <rPh sb="2" eb="5">
      <t>シサンガク</t>
    </rPh>
    <rPh sb="6" eb="8">
      <t>オクエン</t>
    </rPh>
    <phoneticPr fontId="2"/>
  </si>
  <si>
    <t>ベンチマーク</t>
    <phoneticPr fontId="2"/>
  </si>
  <si>
    <t>ベンチマーク収益率</t>
    <rPh sb="6" eb="8">
      <t>シュウエキ</t>
    </rPh>
    <rPh sb="8" eb="9">
      <t>リツ</t>
    </rPh>
    <phoneticPr fontId="2"/>
  </si>
  <si>
    <t>ファンド収益率</t>
    <rPh sb="4" eb="6">
      <t>シュウエキ</t>
    </rPh>
    <rPh sb="6" eb="7">
      <t>リツ</t>
    </rPh>
    <phoneticPr fontId="2"/>
  </si>
  <si>
    <t>3．コンポジットの運用スタイル</t>
    <rPh sb="9" eb="11">
      <t>ウンヨウ</t>
    </rPh>
    <phoneticPr fontId="2"/>
  </si>
  <si>
    <t>4．運用開始年月（西暦）</t>
    <rPh sb="2" eb="4">
      <t>ウンヨウ</t>
    </rPh>
    <rPh sb="4" eb="6">
      <t>カイシ</t>
    </rPh>
    <rPh sb="6" eb="8">
      <t>ネンゲツ</t>
    </rPh>
    <rPh sb="9" eb="11">
      <t>セイレキ</t>
    </rPh>
    <phoneticPr fontId="2"/>
  </si>
  <si>
    <t>5．コンポジットの概要</t>
    <rPh sb="9" eb="11">
      <t>ガイヨウ</t>
    </rPh>
    <phoneticPr fontId="2"/>
  </si>
  <si>
    <t>2．コンポジットの名称</t>
    <rPh sb="9" eb="11">
      <t>メイショウ</t>
    </rPh>
    <phoneticPr fontId="2"/>
  </si>
  <si>
    <t>6．コンポジットの運用実績（GIPS等準拠）</t>
    <rPh sb="9" eb="11">
      <t>ウンヨウ</t>
    </rPh>
    <rPh sb="11" eb="13">
      <t>ジッセキ</t>
    </rPh>
    <rPh sb="18" eb="19">
      <t>ナド</t>
    </rPh>
    <rPh sb="19" eb="21">
      <t>ジュンキョ</t>
    </rPh>
    <phoneticPr fontId="2"/>
  </si>
  <si>
    <t>※インフォメーション・レシオを除き、表示単位はパーセント（％）</t>
    <rPh sb="15" eb="16">
      <t>ノゾ</t>
    </rPh>
    <rPh sb="18" eb="20">
      <t>ヒョウジ</t>
    </rPh>
    <rPh sb="20" eb="22">
      <t>タンイ</t>
    </rPh>
    <phoneticPr fontId="2"/>
  </si>
  <si>
    <t>1．ベンチマーク</t>
    <phoneticPr fontId="2"/>
  </si>
  <si>
    <t>●コンポジットの状況</t>
    <rPh sb="8" eb="10">
      <t>ジョウキョウ</t>
    </rPh>
    <phoneticPr fontId="2"/>
  </si>
  <si>
    <t>●月次収益率</t>
    <rPh sb="1" eb="3">
      <t>ゲツジ</t>
    </rPh>
    <rPh sb="3" eb="5">
      <t>シュウエキ</t>
    </rPh>
    <rPh sb="5" eb="6">
      <t>リツ</t>
    </rPh>
    <phoneticPr fontId="2"/>
  </si>
  <si>
    <t>●パフォーマンス要因分析</t>
    <rPh sb="8" eb="10">
      <t>ヨウイン</t>
    </rPh>
    <rPh sb="10" eb="12">
      <t>ブンセキ</t>
    </rPh>
    <phoneticPr fontId="2"/>
  </si>
  <si>
    <t>運用機関名</t>
    <rPh sb="0" eb="2">
      <t>ウンヨウ</t>
    </rPh>
    <rPh sb="2" eb="4">
      <t>キカン</t>
    </rPh>
    <rPh sb="4" eb="5">
      <t>メイ</t>
    </rPh>
    <phoneticPr fontId="2"/>
  </si>
  <si>
    <t>2008年度</t>
  </si>
  <si>
    <t>2008年度</t>
    <rPh sb="4" eb="6">
      <t>ネンド</t>
    </rPh>
    <phoneticPr fontId="2"/>
  </si>
  <si>
    <t>2009年度</t>
  </si>
  <si>
    <t>2009年度</t>
    <rPh sb="4" eb="6">
      <t>ネンド</t>
    </rPh>
    <phoneticPr fontId="2"/>
  </si>
  <si>
    <t>2010年度</t>
  </si>
  <si>
    <t>2011年度</t>
  </si>
  <si>
    <t>2012年度</t>
  </si>
  <si>
    <t>2013年度</t>
  </si>
  <si>
    <t>2014年度</t>
  </si>
  <si>
    <t>コンポジット収益率</t>
    <rPh sb="6" eb="8">
      <t>シュウエキ</t>
    </rPh>
    <rPh sb="8" eb="9">
      <t>リツ</t>
    </rPh>
    <phoneticPr fontId="2"/>
  </si>
  <si>
    <t>ベンチマーク収益率</t>
    <rPh sb="6" eb="8">
      <t>シュウエキ</t>
    </rPh>
    <rPh sb="8" eb="9">
      <t>リツ</t>
    </rPh>
    <phoneticPr fontId="2"/>
  </si>
  <si>
    <t>運用開始年月</t>
    <rPh sb="0" eb="2">
      <t>ウンヨウ</t>
    </rPh>
    <rPh sb="2" eb="4">
      <t>カイシ</t>
    </rPh>
    <rPh sb="4" eb="6">
      <t>ネンゲツ</t>
    </rPh>
    <phoneticPr fontId="2"/>
  </si>
  <si>
    <t>JPY</t>
    <phoneticPr fontId="2"/>
  </si>
  <si>
    <t>ベンチマーク</t>
    <phoneticPr fontId="2"/>
  </si>
  <si>
    <t>○○</t>
    <phoneticPr fontId="2"/>
  </si>
  <si>
    <t>様式第4-2号【外国債券アクティブ用】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サイケン</t>
    </rPh>
    <rPh sb="17" eb="18">
      <t>ヨウ</t>
    </rPh>
    <phoneticPr fontId="2"/>
  </si>
  <si>
    <t>様式第4-1号【外国債券アクティブ用】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サイケン</t>
    </rPh>
    <rPh sb="17" eb="18">
      <t>ヨウ</t>
    </rPh>
    <phoneticPr fontId="2"/>
  </si>
  <si>
    <t>様式第4-3号【外国債券アクティブ用】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サイケン</t>
    </rPh>
    <rPh sb="17" eb="18">
      <t>ヨウ</t>
    </rPh>
    <phoneticPr fontId="2"/>
  </si>
  <si>
    <t>上半期</t>
    <rPh sb="0" eb="3">
      <t>カミハンキ</t>
    </rPh>
    <phoneticPr fontId="2"/>
  </si>
  <si>
    <t>対ベンチマーク構成比乖離幅</t>
    <rPh sb="0" eb="1">
      <t>タイ</t>
    </rPh>
    <rPh sb="7" eb="10">
      <t>コウセイヒ</t>
    </rPh>
    <rPh sb="10" eb="12">
      <t>カイリ</t>
    </rPh>
    <rPh sb="12" eb="13">
      <t>ハバ</t>
    </rPh>
    <phoneticPr fontId="2"/>
  </si>
  <si>
    <t>アメリカ</t>
    <phoneticPr fontId="2"/>
  </si>
  <si>
    <t>カナダ</t>
    <phoneticPr fontId="2"/>
  </si>
  <si>
    <t>オーストラリア</t>
    <phoneticPr fontId="2"/>
  </si>
  <si>
    <t>ギリシャ</t>
    <phoneticPr fontId="2"/>
  </si>
  <si>
    <t>ポルトガル</t>
    <phoneticPr fontId="2"/>
  </si>
  <si>
    <t>合 計</t>
  </si>
  <si>
    <t>南アフリカ</t>
    <rPh sb="0" eb="1">
      <t>ミナミ</t>
    </rPh>
    <phoneticPr fontId="2"/>
  </si>
  <si>
    <t>メキシコ</t>
  </si>
  <si>
    <t>マレーシア</t>
  </si>
  <si>
    <t>シンガポール</t>
  </si>
  <si>
    <t>ノルウェー</t>
  </si>
  <si>
    <t>ポーランド</t>
  </si>
  <si>
    <t>イギリス</t>
  </si>
  <si>
    <t>スイス</t>
  </si>
  <si>
    <t>スウェーデン</t>
  </si>
  <si>
    <t>スペイン</t>
  </si>
  <si>
    <t>オランダ</t>
  </si>
  <si>
    <t>イタリア</t>
  </si>
  <si>
    <t>アイルランド</t>
  </si>
  <si>
    <t>ドイツ</t>
  </si>
  <si>
    <t>フランス</t>
  </si>
  <si>
    <t>フィンランド</t>
  </si>
  <si>
    <t>ユーロ圏</t>
    <rPh sb="3" eb="4">
      <t>ケン</t>
    </rPh>
    <phoneticPr fontId="2"/>
  </si>
  <si>
    <t>オーストリア</t>
  </si>
  <si>
    <t>ベルギー</t>
  </si>
  <si>
    <t>デンマーク</t>
  </si>
  <si>
    <t>その他</t>
    <rPh sb="1" eb="2">
      <t>タ</t>
    </rPh>
    <phoneticPr fontId="2"/>
  </si>
  <si>
    <t>2007年度</t>
    <rPh sb="4" eb="6">
      <t>ネンド</t>
    </rPh>
    <phoneticPr fontId="2"/>
  </si>
  <si>
    <t>イスラエル*</t>
    <phoneticPr fontId="2"/>
  </si>
  <si>
    <t>韓国*</t>
    <rPh sb="0" eb="2">
      <t>カンコク</t>
    </rPh>
    <phoneticPr fontId="2"/>
  </si>
  <si>
    <t>香港*</t>
    <rPh sb="0" eb="2">
      <t>ホンコン</t>
    </rPh>
    <phoneticPr fontId="2"/>
  </si>
  <si>
    <t>タイ*</t>
    <phoneticPr fontId="2"/>
  </si>
  <si>
    <t>チリ*</t>
    <phoneticPr fontId="2"/>
  </si>
  <si>
    <t>チェコ*</t>
    <phoneticPr fontId="2"/>
  </si>
  <si>
    <t>ニュージーランド*</t>
    <phoneticPr fontId="2"/>
  </si>
  <si>
    <t>ロシア*</t>
    <phoneticPr fontId="2"/>
  </si>
  <si>
    <t>トルコ*</t>
    <phoneticPr fontId="2"/>
  </si>
  <si>
    <t>ユーロ</t>
    <phoneticPr fontId="2"/>
  </si>
  <si>
    <t>※年度は、各年の4月～翌年3月としてください。</t>
    <rPh sb="1" eb="3">
      <t>ネンド</t>
    </rPh>
    <rPh sb="5" eb="6">
      <t>カク</t>
    </rPh>
    <rPh sb="6" eb="7">
      <t>ネン</t>
    </rPh>
    <rPh sb="9" eb="10">
      <t>ガツ</t>
    </rPh>
    <rPh sb="11" eb="13">
      <t>ヨクネン</t>
    </rPh>
    <rPh sb="14" eb="15">
      <t>ガツ</t>
    </rPh>
    <phoneticPr fontId="2"/>
  </si>
  <si>
    <t>2015年度上半期</t>
    <rPh sb="4" eb="5">
      <t>ネン</t>
    </rPh>
    <rPh sb="5" eb="6">
      <t>ド</t>
    </rPh>
    <rPh sb="6" eb="9">
      <t>カミハンキ</t>
    </rPh>
    <phoneticPr fontId="2"/>
  </si>
  <si>
    <t>外国政府債・政府保証債</t>
    <rPh sb="0" eb="2">
      <t>ガイコク</t>
    </rPh>
    <rPh sb="2" eb="4">
      <t>セイフ</t>
    </rPh>
    <rPh sb="4" eb="5">
      <t>サイ</t>
    </rPh>
    <rPh sb="6" eb="8">
      <t>セイフ</t>
    </rPh>
    <rPh sb="8" eb="11">
      <t>ホショウサイ</t>
    </rPh>
    <phoneticPr fontId="2"/>
  </si>
  <si>
    <t>政府系機関（政府系機関債・国債機関債・その他政府関連債）</t>
    <rPh sb="0" eb="3">
      <t>セイフケイ</t>
    </rPh>
    <rPh sb="3" eb="5">
      <t>キカン</t>
    </rPh>
    <rPh sb="6" eb="9">
      <t>セイフケイ</t>
    </rPh>
    <rPh sb="9" eb="11">
      <t>キカン</t>
    </rPh>
    <rPh sb="11" eb="12">
      <t>サイ</t>
    </rPh>
    <rPh sb="13" eb="15">
      <t>コクサイ</t>
    </rPh>
    <rPh sb="15" eb="17">
      <t>キカン</t>
    </rPh>
    <rPh sb="17" eb="18">
      <t>サイ</t>
    </rPh>
    <rPh sb="21" eb="22">
      <t>タ</t>
    </rPh>
    <rPh sb="22" eb="24">
      <t>セイフ</t>
    </rPh>
    <rPh sb="24" eb="26">
      <t>カンレン</t>
    </rPh>
    <rPh sb="26" eb="27">
      <t>サイ</t>
    </rPh>
    <phoneticPr fontId="2"/>
  </si>
  <si>
    <t>地方政府（地方政府債・地方政府保証債・地方政府関連債）</t>
    <rPh sb="0" eb="2">
      <t>チホウ</t>
    </rPh>
    <rPh sb="2" eb="4">
      <t>セイフ</t>
    </rPh>
    <rPh sb="5" eb="7">
      <t>チホウ</t>
    </rPh>
    <rPh sb="7" eb="9">
      <t>セイフ</t>
    </rPh>
    <rPh sb="9" eb="10">
      <t>サイ</t>
    </rPh>
    <rPh sb="11" eb="13">
      <t>チホウ</t>
    </rPh>
    <rPh sb="13" eb="15">
      <t>セイフ</t>
    </rPh>
    <rPh sb="15" eb="18">
      <t>ホショウサイ</t>
    </rPh>
    <rPh sb="19" eb="21">
      <t>チホウ</t>
    </rPh>
    <rPh sb="21" eb="23">
      <t>セイフ</t>
    </rPh>
    <rPh sb="23" eb="25">
      <t>カンレン</t>
    </rPh>
    <rPh sb="25" eb="26">
      <t>サイ</t>
    </rPh>
    <phoneticPr fontId="2"/>
  </si>
  <si>
    <t>担保付証券（モーゲージ証券）</t>
    <rPh sb="0" eb="2">
      <t>タンポ</t>
    </rPh>
    <rPh sb="2" eb="3">
      <t>ツ</t>
    </rPh>
    <rPh sb="3" eb="5">
      <t>ショウケン</t>
    </rPh>
    <rPh sb="11" eb="13">
      <t>ショウケン</t>
    </rPh>
    <phoneticPr fontId="2"/>
  </si>
  <si>
    <t>担保付証券（カバード証券）</t>
    <rPh sb="0" eb="2">
      <t>タンポ</t>
    </rPh>
    <rPh sb="2" eb="3">
      <t>ツ</t>
    </rPh>
    <rPh sb="3" eb="5">
      <t>ショウケン</t>
    </rPh>
    <rPh sb="10" eb="12">
      <t>ショウケン</t>
    </rPh>
    <phoneticPr fontId="2"/>
  </si>
  <si>
    <t>担保付証券（アセットバック証券)</t>
    <rPh sb="0" eb="2">
      <t>タンポ</t>
    </rPh>
    <rPh sb="2" eb="3">
      <t>ツ</t>
    </rPh>
    <rPh sb="3" eb="5">
      <t>ショウケン</t>
    </rPh>
    <rPh sb="13" eb="15">
      <t>ショウケン</t>
    </rPh>
    <phoneticPr fontId="2"/>
  </si>
  <si>
    <t>社債</t>
    <rPh sb="0" eb="2">
      <t>シャサイ</t>
    </rPh>
    <phoneticPr fontId="2"/>
  </si>
  <si>
    <t>合 計</t>
    <phoneticPr fontId="2"/>
  </si>
  <si>
    <t>全体格付構成</t>
    <rPh sb="0" eb="2">
      <t>ゼンタイ</t>
    </rPh>
    <rPh sb="2" eb="3">
      <t>カク</t>
    </rPh>
    <rPh sb="3" eb="4">
      <t>ヅ</t>
    </rPh>
    <rPh sb="4" eb="6">
      <t>コウセイ</t>
    </rPh>
    <phoneticPr fontId="2"/>
  </si>
  <si>
    <t>AAA</t>
    <phoneticPr fontId="2"/>
  </si>
  <si>
    <t>AA</t>
    <phoneticPr fontId="2"/>
  </si>
  <si>
    <t>A</t>
    <phoneticPr fontId="2"/>
  </si>
  <si>
    <t>BBB</t>
    <phoneticPr fontId="2"/>
  </si>
  <si>
    <t>国債</t>
    <rPh sb="0" eb="2">
      <t>コクサイ</t>
    </rPh>
    <phoneticPr fontId="2"/>
  </si>
  <si>
    <t>BB以下</t>
    <rPh sb="2" eb="4">
      <t>イカ</t>
    </rPh>
    <phoneticPr fontId="2"/>
  </si>
  <si>
    <t>格付なし</t>
    <rPh sb="0" eb="1">
      <t>カク</t>
    </rPh>
    <rPh sb="1" eb="2">
      <t>ヅケ</t>
    </rPh>
    <phoneticPr fontId="2"/>
  </si>
  <si>
    <t>●属性</t>
    <rPh sb="1" eb="3">
      <t>ゾクセイ</t>
    </rPh>
    <phoneticPr fontId="13"/>
  </si>
  <si>
    <t>2010年度</t>
    <rPh sb="4" eb="6">
      <t>ネンド</t>
    </rPh>
    <phoneticPr fontId="13"/>
  </si>
  <si>
    <t>2011年度</t>
    <rPh sb="4" eb="6">
      <t>ネンド</t>
    </rPh>
    <phoneticPr fontId="13"/>
  </si>
  <si>
    <t>2012年度</t>
    <rPh sb="4" eb="6">
      <t>ネンド</t>
    </rPh>
    <phoneticPr fontId="13"/>
  </si>
  <si>
    <t>2013年度</t>
    <rPh sb="4" eb="6">
      <t>ネンド</t>
    </rPh>
    <phoneticPr fontId="13"/>
  </si>
  <si>
    <t>2014年度</t>
    <rPh sb="4" eb="6">
      <t>ネンド</t>
    </rPh>
    <phoneticPr fontId="13"/>
  </si>
  <si>
    <t>第1四半期</t>
    <rPh sb="0" eb="1">
      <t>ダイ</t>
    </rPh>
    <rPh sb="2" eb="5">
      <t>シハンキ</t>
    </rPh>
    <phoneticPr fontId="13"/>
  </si>
  <si>
    <t>第2四半期</t>
    <rPh sb="0" eb="1">
      <t>ダイ</t>
    </rPh>
    <rPh sb="2" eb="5">
      <t>シハンキ</t>
    </rPh>
    <phoneticPr fontId="13"/>
  </si>
  <si>
    <t>第3四半期</t>
    <rPh sb="0" eb="1">
      <t>ダイ</t>
    </rPh>
    <rPh sb="2" eb="5">
      <t>シハンキ</t>
    </rPh>
    <phoneticPr fontId="13"/>
  </si>
  <si>
    <t>第4四半期</t>
    <rPh sb="0" eb="1">
      <t>ダイ</t>
    </rPh>
    <rPh sb="2" eb="5">
      <t>シハンキ</t>
    </rPh>
    <phoneticPr fontId="13"/>
  </si>
  <si>
    <t>修正デュレーション</t>
    <rPh sb="0" eb="2">
      <t>シュウセイ</t>
    </rPh>
    <phoneticPr fontId="13"/>
  </si>
  <si>
    <t>うちデリバティブ除く</t>
    <rPh sb="8" eb="9">
      <t>ノゾ</t>
    </rPh>
    <phoneticPr fontId="13"/>
  </si>
  <si>
    <t>ベンチマーク修正デュレーション</t>
    <rPh sb="6" eb="8">
      <t>シュウセイ</t>
    </rPh>
    <phoneticPr fontId="13"/>
  </si>
  <si>
    <t>対ベンチマーク乖離</t>
    <rPh sb="0" eb="1">
      <t>タイ</t>
    </rPh>
    <rPh sb="7" eb="9">
      <t>カイリ</t>
    </rPh>
    <phoneticPr fontId="13"/>
  </si>
  <si>
    <t>発行体数</t>
    <rPh sb="0" eb="3">
      <t>ハッコウタイ</t>
    </rPh>
    <rPh sb="3" eb="4">
      <t>スウ</t>
    </rPh>
    <phoneticPr fontId="13"/>
  </si>
  <si>
    <t>銘柄数</t>
    <rPh sb="0" eb="2">
      <t>メイガラ</t>
    </rPh>
    <rPh sb="2" eb="3">
      <t>スウ</t>
    </rPh>
    <phoneticPr fontId="13"/>
  </si>
  <si>
    <t>売買回転率</t>
    <rPh sb="0" eb="2">
      <t>バイバイ</t>
    </rPh>
    <rPh sb="2" eb="4">
      <t>カイテン</t>
    </rPh>
    <rPh sb="4" eb="5">
      <t>リツ</t>
    </rPh>
    <phoneticPr fontId="13"/>
  </si>
  <si>
    <t>推定T.E.</t>
    <phoneticPr fontId="13"/>
  </si>
  <si>
    <t>コンポジット名：</t>
    <rPh sb="6" eb="7">
      <t>メイ</t>
    </rPh>
    <phoneticPr fontId="13"/>
  </si>
  <si>
    <t>※コンポジット又は代表ファンドのデータを記載してください。</t>
    <rPh sb="7" eb="8">
      <t>マタ</t>
    </rPh>
    <rPh sb="9" eb="11">
      <t>ダイヒョウ</t>
    </rPh>
    <rPh sb="20" eb="22">
      <t>キサイ</t>
    </rPh>
    <phoneticPr fontId="2"/>
  </si>
  <si>
    <t>※セルの表示形式がパーセンテージ（修正Dur、発行体数、銘柄数を除く）になっているので、表示桁数を調整せずに原数値を入力してください。</t>
    <rPh sb="17" eb="19">
      <t>シュウセイ</t>
    </rPh>
    <rPh sb="23" eb="26">
      <t>ハッコウタイ</t>
    </rPh>
    <rPh sb="26" eb="27">
      <t>スウ</t>
    </rPh>
    <rPh sb="28" eb="30">
      <t>メイガラ</t>
    </rPh>
    <rPh sb="30" eb="31">
      <t>スウ</t>
    </rPh>
    <rPh sb="32" eb="33">
      <t>ノゾ</t>
    </rPh>
    <rPh sb="44" eb="46">
      <t>ヒョウジ</t>
    </rPh>
    <rPh sb="46" eb="48">
      <t>ケタスウ</t>
    </rPh>
    <rPh sb="49" eb="51">
      <t>チョウセイ</t>
    </rPh>
    <phoneticPr fontId="2"/>
  </si>
  <si>
    <t>2007年度</t>
    <rPh sb="4" eb="6">
      <t>ネンド</t>
    </rPh>
    <phoneticPr fontId="13"/>
  </si>
  <si>
    <t>2008年度</t>
    <rPh sb="4" eb="6">
      <t>ネンド</t>
    </rPh>
    <phoneticPr fontId="13"/>
  </si>
  <si>
    <t>2009年度</t>
    <rPh sb="4" eb="6">
      <t>ネンド</t>
    </rPh>
    <phoneticPr fontId="13"/>
  </si>
  <si>
    <t>2015年度</t>
    <rPh sb="4" eb="6">
      <t>ネンド</t>
    </rPh>
    <phoneticPr fontId="13"/>
  </si>
  <si>
    <t>様式第4-4号【外国債券アクティブ用】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サイケン</t>
    </rPh>
    <rPh sb="17" eb="18">
      <t>ヨウ</t>
    </rPh>
    <phoneticPr fontId="2"/>
  </si>
  <si>
    <t>クロスヘッジ実施の有無</t>
    <rPh sb="6" eb="8">
      <t>ジッシ</t>
    </rPh>
    <rPh sb="9" eb="11">
      <t>ウム</t>
    </rPh>
    <phoneticPr fontId="2"/>
  </si>
  <si>
    <t>対ベンチマーク乖離幅</t>
    <rPh sb="0" eb="1">
      <t>タイ</t>
    </rPh>
    <rPh sb="7" eb="9">
      <t>カイリ</t>
    </rPh>
    <rPh sb="9" eb="10">
      <t>ハバ</t>
    </rPh>
    <phoneticPr fontId="2"/>
  </si>
  <si>
    <t>ベンチマーク</t>
    <phoneticPr fontId="2"/>
  </si>
  <si>
    <t>※代表ファンドのデータを記載してください。</t>
    <rPh sb="1" eb="3">
      <t>ダイヒョウ</t>
    </rPh>
    <rPh sb="12" eb="14">
      <t>キサイ</t>
    </rPh>
    <phoneticPr fontId="2"/>
  </si>
  <si>
    <t>債券種別</t>
    <rPh sb="0" eb="2">
      <t>サイケン</t>
    </rPh>
    <rPh sb="2" eb="4">
      <t>シュベツ</t>
    </rPh>
    <phoneticPr fontId="16"/>
  </si>
  <si>
    <t>ISINコード</t>
    <phoneticPr fontId="17"/>
  </si>
  <si>
    <t>銘柄名</t>
    <rPh sb="0" eb="2">
      <t>メイガラ</t>
    </rPh>
    <rPh sb="2" eb="3">
      <t>メイ</t>
    </rPh>
    <phoneticPr fontId="16"/>
  </si>
  <si>
    <t>発行日</t>
    <rPh sb="0" eb="3">
      <t>ハッコウビ</t>
    </rPh>
    <phoneticPr fontId="16"/>
  </si>
  <si>
    <t>償還日</t>
    <rPh sb="0" eb="3">
      <t>ショウカンビ</t>
    </rPh>
    <phoneticPr fontId="16"/>
  </si>
  <si>
    <t>償還の
種類</t>
    <rPh sb="0" eb="2">
      <t>ショウカン</t>
    </rPh>
    <rPh sb="4" eb="6">
      <t>シュルイ</t>
    </rPh>
    <phoneticPr fontId="17"/>
  </si>
  <si>
    <t>時価
単価</t>
    <rPh sb="0" eb="2">
      <t>ジカ</t>
    </rPh>
    <phoneticPr fontId="16"/>
  </si>
  <si>
    <t>時価残高（円）</t>
    <rPh sb="0" eb="2">
      <t>ジカ</t>
    </rPh>
    <phoneticPr fontId="16"/>
  </si>
  <si>
    <t>備考</t>
    <rPh sb="0" eb="2">
      <t>ビコウ</t>
    </rPh>
    <phoneticPr fontId="2"/>
  </si>
  <si>
    <t>組入れ理由</t>
    <rPh sb="0" eb="2">
      <t>クミイ</t>
    </rPh>
    <rPh sb="3" eb="5">
      <t>リユウ</t>
    </rPh>
    <phoneticPr fontId="2"/>
  </si>
  <si>
    <t>　デリバティブの場合は、売建、買建等を備考欄に明記。ウェイトは想定元本ベース。</t>
    <rPh sb="8" eb="10">
      <t>バアイ</t>
    </rPh>
    <rPh sb="12" eb="13">
      <t>バイ</t>
    </rPh>
    <rPh sb="13" eb="14">
      <t>ダテ</t>
    </rPh>
    <rPh sb="15" eb="17">
      <t>カイダテ</t>
    </rPh>
    <rPh sb="17" eb="18">
      <t>トウ</t>
    </rPh>
    <rPh sb="19" eb="21">
      <t>ビコウ</t>
    </rPh>
    <rPh sb="21" eb="22">
      <t>ラン</t>
    </rPh>
    <rPh sb="23" eb="25">
      <t>メイキ</t>
    </rPh>
    <rPh sb="31" eb="33">
      <t>ソウテイ</t>
    </rPh>
    <rPh sb="33" eb="35">
      <t>ガンポン</t>
    </rPh>
    <phoneticPr fontId="2"/>
  </si>
  <si>
    <t>額面残高
（現地通貨）</t>
    <rPh sb="6" eb="8">
      <t>ゲンチ</t>
    </rPh>
    <rPh sb="8" eb="10">
      <t>ツウカ</t>
    </rPh>
    <phoneticPr fontId="17"/>
  </si>
  <si>
    <t>組入れ
ウェイト
（％）</t>
    <rPh sb="0" eb="2">
      <t>クミイ</t>
    </rPh>
    <phoneticPr fontId="2"/>
  </si>
  <si>
    <t>BM外で
ある理由</t>
    <rPh sb="2" eb="3">
      <t>ガイ</t>
    </rPh>
    <rPh sb="7" eb="9">
      <t>リユウ</t>
    </rPh>
    <phoneticPr fontId="2"/>
  </si>
  <si>
    <t>対円為替レート</t>
    <rPh sb="0" eb="1">
      <t>タイ</t>
    </rPh>
    <rPh sb="1" eb="2">
      <t>エン</t>
    </rPh>
    <rPh sb="2" eb="4">
      <t>カワセ</t>
    </rPh>
    <phoneticPr fontId="2"/>
  </si>
  <si>
    <t>発行通貨</t>
    <rPh sb="0" eb="2">
      <t>ハッコウ</t>
    </rPh>
    <rPh sb="2" eb="4">
      <t>ツウカ</t>
    </rPh>
    <phoneticPr fontId="2"/>
  </si>
  <si>
    <t>●ベンチマーク外銘柄保有明細（2015年9月末）</t>
    <rPh sb="7" eb="8">
      <t>ガイ</t>
    </rPh>
    <rPh sb="8" eb="10">
      <t>メイガラ</t>
    </rPh>
    <rPh sb="10" eb="12">
      <t>ホユウ</t>
    </rPh>
    <rPh sb="12" eb="14">
      <t>メイサイ</t>
    </rPh>
    <rPh sb="19" eb="20">
      <t>ネン</t>
    </rPh>
    <rPh sb="21" eb="22">
      <t>ガツ</t>
    </rPh>
    <rPh sb="22" eb="23">
      <t>マツ</t>
    </rPh>
    <phoneticPr fontId="2"/>
  </si>
  <si>
    <t>●国別配分・デュレーション</t>
    <rPh sb="1" eb="3">
      <t>クニベツ</t>
    </rPh>
    <rPh sb="3" eb="5">
      <t>ハイブン</t>
    </rPh>
    <phoneticPr fontId="2"/>
  </si>
  <si>
    <t>●通貨配分</t>
    <rPh sb="1" eb="3">
      <t>ツウカ</t>
    </rPh>
    <rPh sb="3" eb="5">
      <t>ハイブン</t>
    </rPh>
    <phoneticPr fontId="2"/>
  </si>
  <si>
    <t>●種別・格付構成</t>
    <rPh sb="1" eb="3">
      <t>シュベツ</t>
    </rPh>
    <rPh sb="4" eb="5">
      <t>カク</t>
    </rPh>
    <rPh sb="5" eb="6">
      <t>ヅケ</t>
    </rPh>
    <rPh sb="6" eb="8">
      <t>コウセイ</t>
    </rPh>
    <phoneticPr fontId="2"/>
  </si>
  <si>
    <t>様式第4-5号【外国債券アクティブ用】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サイケン</t>
    </rPh>
    <rPh sb="17" eb="18">
      <t>ヨウ</t>
    </rPh>
    <phoneticPr fontId="2"/>
  </si>
  <si>
    <t>ベンチマーク</t>
    <phoneticPr fontId="2"/>
  </si>
  <si>
    <t>様式第4-7号【外国債券アクティブ用】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サイケン</t>
    </rPh>
    <rPh sb="17" eb="18">
      <t>ヨウ</t>
    </rPh>
    <phoneticPr fontId="2"/>
  </si>
  <si>
    <t>様式第4-8号【外国債券アクティブ用】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サイケン</t>
    </rPh>
    <rPh sb="17" eb="18">
      <t>ヨウ</t>
    </rPh>
    <phoneticPr fontId="2"/>
  </si>
  <si>
    <t>各要因の定義</t>
    <rPh sb="0" eb="3">
      <t>カクヨウイン</t>
    </rPh>
    <rPh sb="4" eb="6">
      <t>テイギ</t>
    </rPh>
    <phoneticPr fontId="2"/>
  </si>
  <si>
    <t>要因</t>
    <rPh sb="0" eb="2">
      <t>ヨウイン</t>
    </rPh>
    <phoneticPr fontId="2"/>
  </si>
  <si>
    <t>各要因の定義を以下の表に記載すること。</t>
    <rPh sb="0" eb="1">
      <t>カク</t>
    </rPh>
    <rPh sb="1" eb="3">
      <t>ヨウイン</t>
    </rPh>
    <rPh sb="4" eb="6">
      <t>テイギ</t>
    </rPh>
    <rPh sb="7" eb="9">
      <t>イカ</t>
    </rPh>
    <rPh sb="10" eb="11">
      <t>ヒョウ</t>
    </rPh>
    <rPh sb="12" eb="14">
      <t>キサイ</t>
    </rPh>
    <phoneticPr fontId="2"/>
  </si>
  <si>
    <t>債券先物</t>
    <rPh sb="0" eb="2">
      <t>サイケン</t>
    </rPh>
    <rPh sb="2" eb="4">
      <t>サキモノ</t>
    </rPh>
    <phoneticPr fontId="2"/>
  </si>
  <si>
    <t>債券先物オプション</t>
    <rPh sb="0" eb="2">
      <t>サイケン</t>
    </rPh>
    <rPh sb="2" eb="4">
      <t>サキモノ</t>
    </rPh>
    <phoneticPr fontId="2"/>
  </si>
  <si>
    <t>IRS</t>
    <phoneticPr fontId="2"/>
  </si>
  <si>
    <t>CDS</t>
    <phoneticPr fontId="2"/>
  </si>
  <si>
    <t>クーポン
（％）</t>
    <phoneticPr fontId="16"/>
  </si>
  <si>
    <t>様式第4-6号【外国債券アクティブ用】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サイケン</t>
    </rPh>
    <rPh sb="17" eb="18">
      <t>ヨウ</t>
    </rPh>
    <phoneticPr fontId="2"/>
  </si>
  <si>
    <t>*過去3年</t>
    <rPh sb="1" eb="3">
      <t>カコ</t>
    </rPh>
    <rPh sb="4" eb="5">
      <t>ネン</t>
    </rPh>
    <phoneticPr fontId="2"/>
  </si>
  <si>
    <t>*過去5年</t>
    <rPh sb="1" eb="3">
      <t>カコ</t>
    </rPh>
    <rPh sb="4" eb="5">
      <t>ネン</t>
    </rPh>
    <phoneticPr fontId="2"/>
  </si>
  <si>
    <t>　償還の種類は、満期一括以外の場合は適宜記載。仕組債の場合は備考欄に詳細を記入。</t>
    <phoneticPr fontId="2"/>
  </si>
  <si>
    <t>　発行通貨は、USD・EUR等の記載で構いません。</t>
    <rPh sb="1" eb="3">
      <t>ハッコウ</t>
    </rPh>
    <rPh sb="3" eb="5">
      <t>ツウカ</t>
    </rPh>
    <rPh sb="14" eb="15">
      <t>トウ</t>
    </rPh>
    <rPh sb="16" eb="18">
      <t>キサイ</t>
    </rPh>
    <rPh sb="19" eb="20">
      <t>カマ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</si>
  <si>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</si>
  <si>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</si>
  <si>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</si>
  <si>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</si>
  <si>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</si>
  <si>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</si>
  <si>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</si>
  <si>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</si>
  <si>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</si>
  <si>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種別
現物債券構成</t>
    <rPh sb="0" eb="2">
      <t>シュベツ</t>
    </rPh>
    <rPh sb="3" eb="4">
      <t>ゲン</t>
    </rPh>
    <rPh sb="4" eb="5">
      <t>ブツ</t>
    </rPh>
    <rPh sb="5" eb="7">
      <t>サイケン</t>
    </rPh>
    <rPh sb="7" eb="9">
      <t>コウセイ</t>
    </rPh>
    <phoneticPr fontId="2"/>
  </si>
  <si>
    <t>種別
デリバティブ
合計</t>
    <rPh sb="0" eb="2">
      <t>シュベツ</t>
    </rPh>
    <rPh sb="10" eb="12">
      <t>ゴウケイ</t>
    </rPh>
    <phoneticPr fontId="2"/>
  </si>
  <si>
    <t>その他</t>
    <rPh sb="2" eb="3">
      <t>タ</t>
    </rPh>
    <phoneticPr fontId="2"/>
  </si>
  <si>
    <t>（注）デリバティブはグロス想定元本ベース</t>
    <rPh sb="1" eb="2">
      <t>チュウ</t>
    </rPh>
    <rPh sb="13" eb="15">
      <t>ソウテイ</t>
    </rPh>
    <rPh sb="15" eb="17">
      <t>ガンポン</t>
    </rPh>
    <phoneticPr fontId="2"/>
  </si>
  <si>
    <t>格付基準は任意。以下の表に定義を記載ください。</t>
    <rPh sb="0" eb="1">
      <t>カク</t>
    </rPh>
    <rPh sb="1" eb="2">
      <t>ヅケ</t>
    </rPh>
    <rPh sb="2" eb="4">
      <t>キジュン</t>
    </rPh>
    <rPh sb="5" eb="7">
      <t>ニンイ</t>
    </rPh>
    <rPh sb="8" eb="10">
      <t>イカ</t>
    </rPh>
    <rPh sb="11" eb="12">
      <t>ヒョウ</t>
    </rPh>
    <rPh sb="13" eb="15">
      <t>テイギ</t>
    </rPh>
    <rPh sb="16" eb="18">
      <t>キサイ</t>
    </rPh>
    <phoneticPr fontId="2"/>
  </si>
  <si>
    <t>債券種別は適宜修正してください。種別について補足があれば、コメントを以下の表に記載ください。</t>
    <rPh sb="0" eb="2">
      <t>サイケン</t>
    </rPh>
    <rPh sb="2" eb="4">
      <t>シュベツ</t>
    </rPh>
    <rPh sb="5" eb="7">
      <t>テキギ</t>
    </rPh>
    <rPh sb="7" eb="9">
      <t>シュウセイ</t>
    </rPh>
    <rPh sb="16" eb="18">
      <t>シュベツ</t>
    </rPh>
    <rPh sb="22" eb="24">
      <t>ホソク</t>
    </rPh>
    <rPh sb="34" eb="36">
      <t>イカ</t>
    </rPh>
    <rPh sb="37" eb="38">
      <t>ヒョウ</t>
    </rPh>
    <rPh sb="39" eb="41">
      <t>キサイ</t>
    </rPh>
    <phoneticPr fontId="2"/>
  </si>
  <si>
    <t>（例：EIBの場合、豪ドル建は「オーストラリア」、ユーロ建は「ユーロ圏のその他」）</t>
    <rPh sb="7" eb="9">
      <t>バアイ</t>
    </rPh>
    <rPh sb="10" eb="11">
      <t>ゴウ</t>
    </rPh>
    <rPh sb="13" eb="14">
      <t>ダ</t>
    </rPh>
    <rPh sb="28" eb="29">
      <t>ダ</t>
    </rPh>
    <rPh sb="34" eb="35">
      <t>ケン</t>
    </rPh>
    <rPh sb="38" eb="39">
      <t>タ</t>
    </rPh>
    <phoneticPr fontId="2"/>
  </si>
  <si>
    <t>※債券種別は、様式4-7の入力様式に合わせて記載。デリバティブの場合は、債券先物・債券先物オプション・IRS・CDS等種類が分かるようにしてください。</t>
    <rPh sb="7" eb="9">
      <t>ヨウシキ</t>
    </rPh>
    <rPh sb="13" eb="15">
      <t>ニュウリョク</t>
    </rPh>
    <rPh sb="15" eb="17">
      <t>ヨウシキ</t>
    </rPh>
    <rPh sb="18" eb="19">
      <t>ア</t>
    </rPh>
    <rPh sb="22" eb="24">
      <t>キサイ</t>
    </rPh>
    <rPh sb="32" eb="34">
      <t>バアイ</t>
    </rPh>
    <rPh sb="36" eb="38">
      <t>サイケン</t>
    </rPh>
    <rPh sb="41" eb="43">
      <t>サイケン</t>
    </rPh>
    <phoneticPr fontId="2"/>
  </si>
  <si>
    <t>リスク管理モデル名称</t>
    <rPh sb="3" eb="5">
      <t>カンリ</t>
    </rPh>
    <rPh sb="8" eb="10">
      <t>メイショウ</t>
    </rPh>
    <phoneticPr fontId="13"/>
  </si>
  <si>
    <t>過去5年がない場合は、運用開始来とし、</t>
    <rPh sb="0" eb="2">
      <t>カコ</t>
    </rPh>
    <rPh sb="3" eb="4">
      <t>ネン</t>
    </rPh>
    <rPh sb="7" eb="9">
      <t>バアイ</t>
    </rPh>
    <rPh sb="11" eb="13">
      <t>ウンヨウ</t>
    </rPh>
    <rPh sb="13" eb="15">
      <t>カイシ</t>
    </rPh>
    <rPh sb="15" eb="16">
      <t>ライ</t>
    </rPh>
    <phoneticPr fontId="2"/>
  </si>
  <si>
    <t>*2015年9月末基準で年率換算</t>
    <rPh sb="5" eb="6">
      <t>ネン</t>
    </rPh>
    <rPh sb="7" eb="8">
      <t>ガツ</t>
    </rPh>
    <rPh sb="8" eb="9">
      <t>マツ</t>
    </rPh>
    <rPh sb="9" eb="11">
      <t>キジュン</t>
    </rPh>
    <rPh sb="12" eb="14">
      <t>ネンリツ</t>
    </rPh>
    <rPh sb="14" eb="16">
      <t>カンサン</t>
    </rPh>
    <phoneticPr fontId="2"/>
  </si>
  <si>
    <t>※入力可能な期間について入力ください。（様式4-7まで同じ）</t>
    <rPh sb="1" eb="3">
      <t>ニュウリョク</t>
    </rPh>
    <rPh sb="3" eb="5">
      <t>カノウ</t>
    </rPh>
    <rPh sb="6" eb="8">
      <t>キカン</t>
    </rPh>
    <rPh sb="12" eb="14">
      <t>ニュウリョク</t>
    </rPh>
    <rPh sb="20" eb="22">
      <t>ヨウシキ</t>
    </rPh>
    <rPh sb="27" eb="28">
      <t>オナ</t>
    </rPh>
    <phoneticPr fontId="2"/>
  </si>
  <si>
    <t>「YYYY年M月」以降と記載。</t>
    <rPh sb="5" eb="6">
      <t>ネン</t>
    </rPh>
    <rPh sb="7" eb="8">
      <t>ガツ</t>
    </rPh>
    <rPh sb="9" eb="11">
      <t>イコウ</t>
    </rPh>
    <rPh sb="12" eb="14">
      <t>キサイ</t>
    </rPh>
    <phoneticPr fontId="2"/>
  </si>
  <si>
    <t>（注）デュレーションは現物・デリバティブを合算したベースと、デリバティブを除いたベースの両方を記載すること。</t>
    <phoneticPr fontId="2"/>
  </si>
  <si>
    <t>※ウェイト加重のデュレーションベースで記載すること（デュレーションは修正デュレーション、実効デュレーション等を適宜使用のこと）。</t>
    <rPh sb="5" eb="7">
      <t>カジュウ</t>
    </rPh>
    <rPh sb="19" eb="21">
      <t>キサイ</t>
    </rPh>
    <rPh sb="34" eb="36">
      <t>シュウセイ</t>
    </rPh>
    <rPh sb="44" eb="46">
      <t>ジッコウ</t>
    </rPh>
    <rPh sb="53" eb="54">
      <t>トウ</t>
    </rPh>
    <rPh sb="55" eb="57">
      <t>テキギ</t>
    </rPh>
    <rPh sb="57" eb="59">
      <t>シヨウ</t>
    </rPh>
    <phoneticPr fontId="2"/>
  </si>
  <si>
    <t>※ユーロ圏の場合は「ポルトガル」と「その他」の間に行挿入を行い記載。
国際機関債等、発行国がないものは、発行通貨により区分して記載。</t>
    <rPh sb="29" eb="30">
      <t>オコナ</t>
    </rPh>
    <rPh sb="31" eb="33">
      <t>キサイ</t>
    </rPh>
    <rPh sb="63" eb="65">
      <t>キサイ</t>
    </rPh>
    <phoneticPr fontId="2"/>
  </si>
  <si>
    <t>※黄色で色づけしたベンチマークデータは各年3月末のデータを入力。対ベンチマーク乖離幅は、当該四半期末のベンチマークと比較したデータを入力。（様式4-7まで同じ）</t>
    <rPh sb="1" eb="3">
      <t>キイロ</t>
    </rPh>
    <rPh sb="4" eb="5">
      <t>イロ</t>
    </rPh>
    <rPh sb="19" eb="21">
      <t>カクネン</t>
    </rPh>
    <rPh sb="22" eb="23">
      <t>ガツ</t>
    </rPh>
    <rPh sb="23" eb="24">
      <t>マツ</t>
    </rPh>
    <rPh sb="29" eb="31">
      <t>ニュウリョク</t>
    </rPh>
    <rPh sb="32" eb="33">
      <t>タイ</t>
    </rPh>
    <rPh sb="39" eb="42">
      <t>カイリハバ</t>
    </rPh>
    <rPh sb="44" eb="46">
      <t>トウガイ</t>
    </rPh>
    <rPh sb="46" eb="49">
      <t>シハンキ</t>
    </rPh>
    <rPh sb="49" eb="50">
      <t>マツ</t>
    </rPh>
    <rPh sb="58" eb="60">
      <t>ヒカク</t>
    </rPh>
    <rPh sb="66" eb="68">
      <t>ニュウリョク</t>
    </rPh>
    <rPh sb="70" eb="72">
      <t>ヨウシキ</t>
    </rPh>
    <rPh sb="77" eb="78">
      <t>オナ</t>
    </rPh>
    <phoneticPr fontId="2"/>
  </si>
  <si>
    <t xml:space="preserve">※原則は、発行国に基づき記載すること。
上記以外の国への投資がある場合は、国名を追加して記載してください。
</t>
    <rPh sb="40" eb="42">
      <t>ツイカ</t>
    </rPh>
    <rPh sb="44" eb="46">
      <t>キサイ</t>
    </rPh>
    <phoneticPr fontId="2"/>
  </si>
  <si>
    <t>上記以外の国（通貨）への投資がある場合は、国名を追加して記載ください。</t>
    <rPh sb="24" eb="26">
      <t>ツイカ</t>
    </rPh>
    <phoneticPr fontId="2"/>
  </si>
  <si>
    <t>（例：BMウエイトが40％、BMデュレーションが6年なら2.40となるのに対し、ファンドウエイトが50％、ファンドデュレーションが5年なら2.50となるため、対ベンチマーク乖離幅は0.10となる。）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</si>
</sst>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mmm\-yyyy"/>
    <numFmt numFmtId="177" formatCode="0.000%"/>
    <numFmt numFmtId="178" formatCode="yy/mm"/>
    <numFmt numFmtId="179" formatCode="0.00_ ;[Red]\-0.00\ "/>
    <numFmt numFmtId="180" formatCode="#,##0.0;[Red]\-#,##0.0"/>
    <numFmt numFmtId="181" formatCode="0.0000_ "/>
    <numFmt numFmtId="182" formatCode="yyyy/m/d;@"/>
    <numFmt numFmtId="183" formatCode="#,##0_ "/>
    <numFmt numFmtId="184" formatCode="0.000_ "/>
    <numFmt numFmtId="185" formatCode="#,##0.000;[Red]\-#,##0.00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</cellStyleXfs>
  <cellXfs count="529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14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2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0" fontId="3" fillId="0" borderId="3" xfId="0" applyFont="1" applyBorder="1">
      <alignment vertical="center"/>
    </xf>
    <xf numFmtId="10" fontId="3" fillId="2" borderId="3" xfId="1" applyNumberFormat="1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27" xfId="0" applyFont="1" applyBorder="1">
      <alignment vertical="center"/>
    </xf>
    <xf numFmtId="10" fontId="3" fillId="2" borderId="28" xfId="1" applyNumberFormat="1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26" xfId="0" applyFont="1" applyBorder="1">
      <alignment vertical="center"/>
    </xf>
    <xf numFmtId="10" fontId="3" fillId="2" borderId="29" xfId="1" applyNumberFormat="1" applyFont="1" applyFill="1" applyBorder="1">
      <alignment vertical="center"/>
    </xf>
    <xf numFmtId="40" fontId="3" fillId="2" borderId="1" xfId="2" applyNumberFormat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0" fontId="3" fillId="0" borderId="7" xfId="1" applyNumberFormat="1" applyFont="1" applyBorder="1">
      <alignment vertical="center"/>
    </xf>
    <xf numFmtId="10" fontId="3" fillId="0" borderId="8" xfId="1" applyNumberFormat="1" applyFont="1" applyBorder="1">
      <alignment vertical="center"/>
    </xf>
    <xf numFmtId="10" fontId="3" fillId="0" borderId="9" xfId="1" applyNumberFormat="1" applyFont="1" applyBorder="1">
      <alignment vertical="center"/>
    </xf>
    <xf numFmtId="10" fontId="3" fillId="0" borderId="0" xfId="1" applyNumberFormat="1" applyFont="1">
      <alignment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0" fontId="3" fillId="0" borderId="48" xfId="1" applyNumberFormat="1" applyFont="1" applyBorder="1">
      <alignment vertical="center"/>
    </xf>
    <xf numFmtId="0" fontId="7" fillId="0" borderId="44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10" fontId="3" fillId="0" borderId="61" xfId="1" applyNumberFormat="1" applyFont="1" applyBorder="1">
      <alignment vertical="center"/>
    </xf>
    <xf numFmtId="0" fontId="3" fillId="2" borderId="62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10" fontId="3" fillId="0" borderId="34" xfId="1" applyNumberFormat="1" applyFont="1" applyBorder="1" applyAlignment="1">
      <alignment horizontal="center" vertical="center"/>
    </xf>
    <xf numFmtId="10" fontId="3" fillId="0" borderId="54" xfId="1" applyNumberFormat="1" applyFont="1" applyBorder="1" applyAlignment="1">
      <alignment horizontal="center" vertical="center"/>
    </xf>
    <xf numFmtId="10" fontId="3" fillId="0" borderId="55" xfId="1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10" fontId="3" fillId="0" borderId="74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9" fillId="0" borderId="0" xfId="4" applyFont="1" applyAlignment="1">
      <alignment vertical="center"/>
    </xf>
    <xf numFmtId="0" fontId="8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10" fontId="9" fillId="0" borderId="76" xfId="1" applyNumberFormat="1" applyFont="1" applyFill="1" applyBorder="1" applyAlignment="1">
      <alignment vertical="center" shrinkToFit="1"/>
    </xf>
    <xf numFmtId="0" fontId="3" fillId="0" borderId="128" xfId="4" applyFont="1" applyFill="1" applyBorder="1" applyAlignment="1">
      <alignment vertical="center"/>
    </xf>
    <xf numFmtId="0" fontId="14" fillId="0" borderId="71" xfId="4" applyFont="1" applyFill="1" applyBorder="1" applyAlignment="1">
      <alignment vertical="center"/>
    </xf>
    <xf numFmtId="0" fontId="3" fillId="0" borderId="129" xfId="4" applyFont="1" applyFill="1" applyBorder="1" applyAlignment="1">
      <alignment vertical="center"/>
    </xf>
    <xf numFmtId="0" fontId="3" fillId="0" borderId="139" xfId="4" applyFont="1" applyFill="1" applyBorder="1" applyAlignment="1">
      <alignment vertical="center"/>
    </xf>
    <xf numFmtId="0" fontId="14" fillId="0" borderId="76" xfId="4" applyFont="1" applyFill="1" applyBorder="1" applyAlignment="1">
      <alignment vertical="center"/>
    </xf>
    <xf numFmtId="0" fontId="3" fillId="0" borderId="140" xfId="4" applyFont="1" applyFill="1" applyBorder="1" applyAlignment="1">
      <alignment vertical="center"/>
    </xf>
    <xf numFmtId="0" fontId="6" fillId="0" borderId="144" xfId="4" applyFont="1" applyBorder="1" applyAlignment="1">
      <alignment horizontal="center" vertical="center" shrinkToFit="1"/>
    </xf>
    <xf numFmtId="0" fontId="6" fillId="0" borderId="145" xfId="4" applyFont="1" applyBorder="1" applyAlignment="1">
      <alignment horizontal="center" vertical="center" shrinkToFit="1"/>
    </xf>
    <xf numFmtId="0" fontId="6" fillId="0" borderId="17" xfId="4" applyFont="1" applyBorder="1" applyAlignment="1">
      <alignment horizontal="center" vertical="center" shrinkToFit="1"/>
    </xf>
    <xf numFmtId="0" fontId="6" fillId="0" borderId="146" xfId="4" applyFont="1" applyBorder="1" applyAlignment="1">
      <alignment horizontal="center" vertical="center" shrinkToFit="1"/>
    </xf>
    <xf numFmtId="0" fontId="6" fillId="0" borderId="0" xfId="4" applyFont="1" applyBorder="1" applyAlignment="1">
      <alignment horizontal="center" vertical="center" shrinkToFit="1"/>
    </xf>
    <xf numFmtId="0" fontId="6" fillId="0" borderId="147" xfId="4" applyFont="1" applyBorder="1" applyAlignment="1">
      <alignment horizontal="center" vertical="center" shrinkToFit="1"/>
    </xf>
    <xf numFmtId="0" fontId="3" fillId="0" borderId="128" xfId="4" applyFont="1" applyBorder="1" applyAlignment="1">
      <alignment vertical="center"/>
    </xf>
    <xf numFmtId="0" fontId="3" fillId="0" borderId="71" xfId="4" applyFont="1" applyBorder="1" applyAlignment="1">
      <alignment vertical="center" shrinkToFit="1"/>
    </xf>
    <xf numFmtId="0" fontId="3" fillId="0" borderId="129" xfId="4" applyFont="1" applyBorder="1" applyAlignment="1">
      <alignment vertical="center" shrinkToFit="1"/>
    </xf>
    <xf numFmtId="180" fontId="12" fillId="2" borderId="73" xfId="2" applyNumberFormat="1" applyFont="1" applyFill="1" applyBorder="1" applyAlignment="1">
      <alignment horizontal="right" vertical="center" shrinkToFit="1"/>
    </xf>
    <xf numFmtId="180" fontId="12" fillId="2" borderId="148" xfId="2" applyNumberFormat="1" applyFont="1" applyFill="1" applyBorder="1" applyAlignment="1">
      <alignment horizontal="right" vertical="center" shrinkToFit="1"/>
    </xf>
    <xf numFmtId="180" fontId="12" fillId="2" borderId="149" xfId="2" applyNumberFormat="1" applyFont="1" applyFill="1" applyBorder="1" applyAlignment="1">
      <alignment horizontal="right" vertical="center" shrinkToFit="1"/>
    </xf>
    <xf numFmtId="180" fontId="12" fillId="2" borderId="150" xfId="2" applyNumberFormat="1" applyFont="1" applyFill="1" applyBorder="1" applyAlignment="1">
      <alignment horizontal="right" vertical="center" shrinkToFit="1"/>
    </xf>
    <xf numFmtId="180" fontId="12" fillId="2" borderId="151" xfId="2" applyNumberFormat="1" applyFont="1" applyFill="1" applyBorder="1" applyAlignment="1">
      <alignment horizontal="right" vertical="center" shrinkToFit="1"/>
    </xf>
    <xf numFmtId="180" fontId="12" fillId="2" borderId="152" xfId="2" applyNumberFormat="1" applyFont="1" applyFill="1" applyBorder="1" applyAlignment="1">
      <alignment horizontal="right" vertical="center" shrinkToFit="1"/>
    </xf>
    <xf numFmtId="0" fontId="3" fillId="0" borderId="36" xfId="4" applyFont="1" applyBorder="1" applyAlignment="1">
      <alignment vertical="center" shrinkToFit="1"/>
    </xf>
    <xf numFmtId="0" fontId="3" fillId="0" borderId="115" xfId="4" applyFont="1" applyBorder="1" applyAlignment="1">
      <alignment vertical="center" shrinkToFit="1"/>
    </xf>
    <xf numFmtId="180" fontId="12" fillId="2" borderId="12" xfId="2" applyNumberFormat="1" applyFont="1" applyFill="1" applyBorder="1" applyAlignment="1">
      <alignment horizontal="right" vertical="center" shrinkToFit="1"/>
    </xf>
    <xf numFmtId="180" fontId="12" fillId="2" borderId="13" xfId="2" applyNumberFormat="1" applyFont="1" applyFill="1" applyBorder="1" applyAlignment="1">
      <alignment horizontal="right" vertical="center" shrinkToFit="1"/>
    </xf>
    <xf numFmtId="180" fontId="12" fillId="2" borderId="30" xfId="2" applyNumberFormat="1" applyFont="1" applyFill="1" applyBorder="1" applyAlignment="1">
      <alignment horizontal="right" vertical="center" shrinkToFit="1"/>
    </xf>
    <xf numFmtId="180" fontId="12" fillId="2" borderId="50" xfId="2" applyNumberFormat="1" applyFont="1" applyFill="1" applyBorder="1" applyAlignment="1">
      <alignment horizontal="right" vertical="center" shrinkToFit="1"/>
    </xf>
    <xf numFmtId="180" fontId="12" fillId="2" borderId="153" xfId="2" applyNumberFormat="1" applyFont="1" applyFill="1" applyBorder="1" applyAlignment="1">
      <alignment horizontal="right" vertical="center" shrinkToFit="1"/>
    </xf>
    <xf numFmtId="180" fontId="12" fillId="2" borderId="33" xfId="2" applyNumberFormat="1" applyFont="1" applyFill="1" applyBorder="1" applyAlignment="1">
      <alignment horizontal="right" vertical="center" shrinkToFit="1"/>
    </xf>
    <xf numFmtId="0" fontId="14" fillId="0" borderId="38" xfId="4" applyFont="1" applyBorder="1" applyAlignment="1">
      <alignment vertical="center"/>
    </xf>
    <xf numFmtId="0" fontId="3" fillId="0" borderId="86" xfId="4" applyFont="1" applyBorder="1" applyAlignment="1">
      <alignment vertical="center" shrinkToFit="1"/>
    </xf>
    <xf numFmtId="0" fontId="3" fillId="0" borderId="75" xfId="4" applyFont="1" applyFill="1" applyBorder="1" applyAlignment="1">
      <alignment vertical="center"/>
    </xf>
    <xf numFmtId="0" fontId="3" fillId="0" borderId="93" xfId="4" applyFont="1" applyFill="1" applyBorder="1" applyAlignment="1">
      <alignment vertical="center" shrinkToFit="1"/>
    </xf>
    <xf numFmtId="0" fontId="3" fillId="0" borderId="116" xfId="4" applyFont="1" applyFill="1" applyBorder="1" applyAlignment="1">
      <alignment vertical="center" shrinkToFit="1"/>
    </xf>
    <xf numFmtId="180" fontId="12" fillId="2" borderId="14" xfId="2" applyNumberFormat="1" applyFont="1" applyFill="1" applyBorder="1" applyAlignment="1">
      <alignment horizontal="right" vertical="center" shrinkToFit="1"/>
    </xf>
    <xf numFmtId="180" fontId="12" fillId="2" borderId="15" xfId="2" applyNumberFormat="1" applyFont="1" applyFill="1" applyBorder="1" applyAlignment="1">
      <alignment horizontal="right" vertical="center" shrinkToFit="1"/>
    </xf>
    <xf numFmtId="180" fontId="12" fillId="2" borderId="16" xfId="2" applyNumberFormat="1" applyFont="1" applyFill="1" applyBorder="1" applyAlignment="1">
      <alignment horizontal="right" vertical="center" shrinkToFit="1"/>
    </xf>
    <xf numFmtId="180" fontId="12" fillId="2" borderId="51" xfId="2" applyNumberFormat="1" applyFont="1" applyFill="1" applyBorder="1" applyAlignment="1">
      <alignment horizontal="right" vertical="center" shrinkToFit="1"/>
    </xf>
    <xf numFmtId="180" fontId="12" fillId="2" borderId="154" xfId="2" applyNumberFormat="1" applyFont="1" applyFill="1" applyBorder="1" applyAlignment="1">
      <alignment horizontal="right" vertical="center" shrinkToFit="1"/>
    </xf>
    <xf numFmtId="180" fontId="12" fillId="2" borderId="155" xfId="2" applyNumberFormat="1" applyFont="1" applyFill="1" applyBorder="1" applyAlignment="1">
      <alignment horizontal="right" vertical="center" shrinkToFit="1"/>
    </xf>
    <xf numFmtId="0" fontId="3" fillId="0" borderId="56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" vertical="center" shrinkToFit="1"/>
    </xf>
    <xf numFmtId="0" fontId="3" fillId="0" borderId="136" xfId="4" applyFont="1" applyFill="1" applyBorder="1" applyAlignment="1">
      <alignment horizontal="center" vertical="center" shrinkToFit="1"/>
    </xf>
    <xf numFmtId="38" fontId="12" fillId="2" borderId="20" xfId="2" applyFont="1" applyFill="1" applyBorder="1" applyAlignment="1">
      <alignment vertical="center" shrinkToFit="1"/>
    </xf>
    <xf numFmtId="38" fontId="12" fillId="2" borderId="21" xfId="2" applyFont="1" applyFill="1" applyBorder="1" applyAlignment="1">
      <alignment vertical="center" shrinkToFit="1"/>
    </xf>
    <xf numFmtId="38" fontId="12" fillId="2" borderId="19" xfId="2" applyFont="1" applyFill="1" applyBorder="1" applyAlignment="1">
      <alignment vertical="center" shrinkToFit="1"/>
    </xf>
    <xf numFmtId="38" fontId="12" fillId="2" borderId="46" xfId="2" applyFont="1" applyFill="1" applyBorder="1" applyAlignment="1">
      <alignment vertical="center" shrinkToFit="1"/>
    </xf>
    <xf numFmtId="38" fontId="12" fillId="2" borderId="156" xfId="2" applyFont="1" applyFill="1" applyBorder="1" applyAlignment="1">
      <alignment vertical="center" shrinkToFit="1"/>
    </xf>
    <xf numFmtId="38" fontId="12" fillId="2" borderId="157" xfId="2" applyFont="1" applyFill="1" applyBorder="1" applyAlignment="1">
      <alignment vertical="center" shrinkToFit="1"/>
    </xf>
    <xf numFmtId="0" fontId="3" fillId="0" borderId="93" xfId="4" applyFont="1" applyFill="1" applyBorder="1" applyAlignment="1">
      <alignment horizontal="center" vertical="center" shrinkToFit="1"/>
    </xf>
    <xf numFmtId="0" fontId="3" fillId="0" borderId="116" xfId="4" applyFont="1" applyFill="1" applyBorder="1" applyAlignment="1">
      <alignment horizontal="center" vertical="center" shrinkToFit="1"/>
    </xf>
    <xf numFmtId="38" fontId="12" fillId="2" borderId="14" xfId="2" applyFont="1" applyFill="1" applyBorder="1" applyAlignment="1">
      <alignment vertical="center" shrinkToFit="1"/>
    </xf>
    <xf numFmtId="38" fontId="12" fillId="2" borderId="15" xfId="2" applyFont="1" applyFill="1" applyBorder="1" applyAlignment="1">
      <alignment vertical="center" shrinkToFit="1"/>
    </xf>
    <xf numFmtId="38" fontId="12" fillId="2" borderId="16" xfId="2" applyFont="1" applyFill="1" applyBorder="1" applyAlignment="1">
      <alignment vertical="center" shrinkToFit="1"/>
    </xf>
    <xf numFmtId="38" fontId="12" fillId="2" borderId="51" xfId="2" applyFont="1" applyFill="1" applyBorder="1" applyAlignment="1">
      <alignment vertical="center" shrinkToFit="1"/>
    </xf>
    <xf numFmtId="38" fontId="12" fillId="2" borderId="154" xfId="2" applyFont="1" applyFill="1" applyBorder="1" applyAlignment="1">
      <alignment vertical="center" shrinkToFit="1"/>
    </xf>
    <xf numFmtId="38" fontId="12" fillId="2" borderId="155" xfId="2" applyFont="1" applyFill="1" applyBorder="1" applyAlignment="1">
      <alignment vertical="center" shrinkToFit="1"/>
    </xf>
    <xf numFmtId="0" fontId="3" fillId="0" borderId="158" xfId="4" applyFont="1" applyFill="1" applyBorder="1" applyAlignment="1">
      <alignment horizontal="left" vertical="center"/>
    </xf>
    <xf numFmtId="0" fontId="3" fillId="0" borderId="117" xfId="4" applyFont="1" applyFill="1" applyBorder="1" applyAlignment="1">
      <alignment horizontal="center" vertical="center" shrinkToFit="1"/>
    </xf>
    <xf numFmtId="0" fontId="3" fillId="0" borderId="159" xfId="4" applyFont="1" applyFill="1" applyBorder="1" applyAlignment="1">
      <alignment horizontal="center" vertical="center" shrinkToFit="1"/>
    </xf>
    <xf numFmtId="9" fontId="12" fillId="2" borderId="23" xfId="1" applyFont="1" applyFill="1" applyBorder="1" applyAlignment="1">
      <alignment vertical="center" shrinkToFit="1"/>
    </xf>
    <xf numFmtId="9" fontId="12" fillId="2" borderId="24" xfId="1" applyFont="1" applyFill="1" applyBorder="1" applyAlignment="1">
      <alignment vertical="center" shrinkToFit="1"/>
    </xf>
    <xf numFmtId="9" fontId="12" fillId="2" borderId="31" xfId="1" applyFont="1" applyFill="1" applyBorder="1" applyAlignment="1">
      <alignment vertical="center" shrinkToFit="1"/>
    </xf>
    <xf numFmtId="9" fontId="12" fillId="2" borderId="45" xfId="1" applyFont="1" applyFill="1" applyBorder="1" applyAlignment="1">
      <alignment vertical="center" shrinkToFit="1"/>
    </xf>
    <xf numFmtId="9" fontId="12" fillId="2" borderId="160" xfId="1" applyFont="1" applyFill="1" applyBorder="1" applyAlignment="1">
      <alignment vertical="center" shrinkToFit="1"/>
    </xf>
    <xf numFmtId="9" fontId="12" fillId="2" borderId="161" xfId="1" applyFont="1" applyFill="1" applyBorder="1" applyAlignment="1">
      <alignment vertical="center" shrinkToFit="1"/>
    </xf>
    <xf numFmtId="0" fontId="3" fillId="0" borderId="162" xfId="4" applyFont="1" applyBorder="1" applyAlignment="1">
      <alignment vertical="center"/>
    </xf>
    <xf numFmtId="0" fontId="3" fillId="0" borderId="163" xfId="4" applyFont="1" applyBorder="1" applyAlignment="1">
      <alignment vertical="center"/>
    </xf>
    <xf numFmtId="0" fontId="3" fillId="0" borderId="164" xfId="4" applyFont="1" applyBorder="1" applyAlignment="1">
      <alignment vertical="center"/>
    </xf>
    <xf numFmtId="10" fontId="12" fillId="2" borderId="165" xfId="1" applyNumberFormat="1" applyFont="1" applyFill="1" applyBorder="1" applyAlignment="1">
      <alignment horizontal="right" vertical="center" shrinkToFit="1"/>
    </xf>
    <xf numFmtId="10" fontId="12" fillId="2" borderId="166" xfId="1" applyNumberFormat="1" applyFont="1" applyFill="1" applyBorder="1" applyAlignment="1">
      <alignment horizontal="right" vertical="center" shrinkToFit="1"/>
    </xf>
    <xf numFmtId="10" fontId="12" fillId="2" borderId="167" xfId="1" applyNumberFormat="1" applyFont="1" applyFill="1" applyBorder="1" applyAlignment="1">
      <alignment horizontal="right" vertical="center" shrinkToFit="1"/>
    </xf>
    <xf numFmtId="10" fontId="12" fillId="2" borderId="168" xfId="1" applyNumberFormat="1" applyFont="1" applyFill="1" applyBorder="1" applyAlignment="1">
      <alignment horizontal="right" vertical="center" shrinkToFit="1"/>
    </xf>
    <xf numFmtId="10" fontId="12" fillId="2" borderId="169" xfId="1" applyNumberFormat="1" applyFont="1" applyFill="1" applyBorder="1" applyAlignment="1">
      <alignment horizontal="right" vertical="center" shrinkToFit="1"/>
    </xf>
    <xf numFmtId="10" fontId="12" fillId="2" borderId="170" xfId="1" applyNumberFormat="1" applyFont="1" applyFill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1" fillId="0" borderId="0" xfId="4" applyFont="1">
      <alignment vertical="center"/>
    </xf>
    <xf numFmtId="0" fontId="1" fillId="2" borderId="121" xfId="4" applyFont="1" applyFill="1" applyBorder="1">
      <alignment vertical="center"/>
    </xf>
    <xf numFmtId="0" fontId="1" fillId="2" borderId="72" xfId="4" applyFont="1" applyFill="1" applyBorder="1">
      <alignment vertical="center"/>
    </xf>
    <xf numFmtId="0" fontId="1" fillId="2" borderId="122" xfId="4" applyFont="1" applyFill="1" applyBorder="1">
      <alignment vertical="center"/>
    </xf>
    <xf numFmtId="10" fontId="9" fillId="0" borderId="0" xfId="1" applyNumberFormat="1" applyFont="1" applyFill="1" applyBorder="1" applyAlignment="1">
      <alignment vertical="center" shrinkToFit="1"/>
    </xf>
    <xf numFmtId="0" fontId="3" fillId="0" borderId="75" xfId="4" applyFont="1" applyFill="1" applyBorder="1" applyAlignment="1">
      <alignment horizontal="left" vertical="center"/>
    </xf>
    <xf numFmtId="0" fontId="11" fillId="0" borderId="0" xfId="4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>
      <alignment vertical="center"/>
    </xf>
    <xf numFmtId="38" fontId="3" fillId="0" borderId="0" xfId="2" applyFont="1" applyFill="1" applyBorder="1">
      <alignment vertical="center"/>
    </xf>
    <xf numFmtId="0" fontId="3" fillId="0" borderId="2" xfId="0" applyFont="1" applyBorder="1" applyAlignment="1">
      <alignment vertical="center"/>
    </xf>
    <xf numFmtId="0" fontId="12" fillId="0" borderId="0" xfId="4" applyFont="1">
      <alignment vertical="center"/>
    </xf>
    <xf numFmtId="178" fontId="14" fillId="0" borderId="78" xfId="0" applyNumberFormat="1" applyFont="1" applyFill="1" applyBorder="1" applyAlignment="1">
      <alignment horizontal="center" vertical="center"/>
    </xf>
    <xf numFmtId="178" fontId="14" fillId="0" borderId="79" xfId="0" applyNumberFormat="1" applyFont="1" applyFill="1" applyBorder="1" applyAlignment="1">
      <alignment horizontal="center" vertical="center"/>
    </xf>
    <xf numFmtId="178" fontId="14" fillId="0" borderId="80" xfId="0" applyNumberFormat="1" applyFont="1" applyFill="1" applyBorder="1" applyAlignment="1">
      <alignment horizontal="center" vertical="center"/>
    </xf>
    <xf numFmtId="178" fontId="14" fillId="0" borderId="35" xfId="0" applyNumberFormat="1" applyFont="1" applyFill="1" applyBorder="1" applyAlignment="1">
      <alignment horizontal="center" vertical="center"/>
    </xf>
    <xf numFmtId="178" fontId="14" fillId="0" borderId="113" xfId="0" applyNumberFormat="1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56" xfId="0" applyFont="1" applyBorder="1">
      <alignment vertical="center"/>
    </xf>
    <xf numFmtId="0" fontId="15" fillId="0" borderId="0" xfId="0" applyFont="1">
      <alignment vertical="center"/>
    </xf>
    <xf numFmtId="0" fontId="3" fillId="2" borderId="5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8" fillId="0" borderId="52" xfId="0" applyFont="1" applyBorder="1" applyAlignment="1">
      <alignment vertical="center" shrinkToFit="1"/>
    </xf>
    <xf numFmtId="179" fontId="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vertical="center" shrinkToFit="1"/>
    </xf>
    <xf numFmtId="0" fontId="14" fillId="2" borderId="38" xfId="0" applyFont="1" applyFill="1" applyBorder="1" applyAlignment="1">
      <alignment horizontal="left" vertical="center"/>
    </xf>
    <xf numFmtId="10" fontId="3" fillId="0" borderId="52" xfId="1" applyNumberFormat="1" applyFont="1" applyFill="1" applyBorder="1" applyAlignment="1">
      <alignment vertical="center"/>
    </xf>
    <xf numFmtId="10" fontId="3" fillId="0" borderId="123" xfId="1" applyNumberFormat="1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179" fontId="3" fillId="0" borderId="72" xfId="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171" xfId="0" applyFont="1" applyFill="1" applyBorder="1" applyAlignment="1">
      <alignment horizontal="center" vertical="center" shrinkToFit="1"/>
    </xf>
    <xf numFmtId="0" fontId="12" fillId="0" borderId="182" xfId="0" applyFont="1" applyFill="1" applyBorder="1" applyAlignment="1">
      <alignment horizontal="center" vertical="center" shrinkToFit="1"/>
    </xf>
    <xf numFmtId="49" fontId="12" fillId="0" borderId="172" xfId="0" applyNumberFormat="1" applyFont="1" applyFill="1" applyBorder="1" applyAlignment="1">
      <alignment horizontal="center" vertical="center" shrinkToFit="1"/>
    </xf>
    <xf numFmtId="181" fontId="12" fillId="0" borderId="172" xfId="0" applyNumberFormat="1" applyFont="1" applyFill="1" applyBorder="1" applyAlignment="1">
      <alignment horizontal="center" vertical="center" wrapText="1" shrinkToFit="1"/>
    </xf>
    <xf numFmtId="182" fontId="12" fillId="0" borderId="172" xfId="0" applyNumberFormat="1" applyFont="1" applyFill="1" applyBorder="1" applyAlignment="1">
      <alignment horizontal="center" vertical="center" wrapText="1" shrinkToFit="1"/>
    </xf>
    <xf numFmtId="182" fontId="12" fillId="0" borderId="172" xfId="0" applyNumberFormat="1" applyFont="1" applyFill="1" applyBorder="1" applyAlignment="1">
      <alignment horizontal="center" vertical="center" shrinkToFit="1"/>
    </xf>
    <xf numFmtId="183" fontId="12" fillId="0" borderId="172" xfId="0" applyNumberFormat="1" applyFont="1" applyFill="1" applyBorder="1" applyAlignment="1">
      <alignment horizontal="center" vertical="center" wrapText="1" shrinkToFit="1"/>
    </xf>
    <xf numFmtId="184" fontId="12" fillId="0" borderId="172" xfId="0" applyNumberFormat="1" applyFont="1" applyFill="1" applyBorder="1" applyAlignment="1">
      <alignment horizontal="center" vertical="center" wrapText="1" shrinkToFit="1"/>
    </xf>
    <xf numFmtId="183" fontId="12" fillId="0" borderId="172" xfId="0" applyNumberFormat="1" applyFont="1" applyFill="1" applyBorder="1" applyAlignment="1">
      <alignment horizontal="center" vertical="center" shrinkToFit="1"/>
    </xf>
    <xf numFmtId="0" fontId="12" fillId="0" borderId="173" xfId="0" applyFont="1" applyBorder="1" applyAlignment="1">
      <alignment horizontal="center" vertical="center" wrapText="1"/>
    </xf>
    <xf numFmtId="0" fontId="12" fillId="0" borderId="174" xfId="0" applyFont="1" applyBorder="1" applyAlignment="1">
      <alignment horizontal="center" vertical="center"/>
    </xf>
    <xf numFmtId="0" fontId="12" fillId="2" borderId="175" xfId="0" applyFont="1" applyFill="1" applyBorder="1">
      <alignment vertical="center"/>
    </xf>
    <xf numFmtId="0" fontId="12" fillId="2" borderId="183" xfId="0" applyFont="1" applyFill="1" applyBorder="1">
      <alignment vertical="center"/>
    </xf>
    <xf numFmtId="0" fontId="12" fillId="2" borderId="176" xfId="0" applyFont="1" applyFill="1" applyBorder="1">
      <alignment vertical="center"/>
    </xf>
    <xf numFmtId="14" fontId="12" fillId="2" borderId="176" xfId="0" applyNumberFormat="1" applyFont="1" applyFill="1" applyBorder="1">
      <alignment vertical="center"/>
    </xf>
    <xf numFmtId="38" fontId="12" fillId="2" borderId="176" xfId="2" applyFont="1" applyFill="1" applyBorder="1">
      <alignment vertical="center"/>
    </xf>
    <xf numFmtId="40" fontId="12" fillId="2" borderId="176" xfId="2" applyNumberFormat="1" applyFont="1" applyFill="1" applyBorder="1">
      <alignment vertical="center"/>
    </xf>
    <xf numFmtId="0" fontId="14" fillId="4" borderId="137" xfId="0" applyFont="1" applyFill="1" applyBorder="1" applyAlignment="1">
      <alignment horizontal="left" vertical="center"/>
    </xf>
    <xf numFmtId="0" fontId="14" fillId="4" borderId="185" xfId="0" quotePrefix="1" applyFont="1" applyFill="1" applyBorder="1" applyAlignment="1">
      <alignment horizontal="left" vertical="center"/>
    </xf>
    <xf numFmtId="0" fontId="14" fillId="4" borderId="38" xfId="0" applyFont="1" applyFill="1" applyBorder="1" applyAlignment="1">
      <alignment horizontal="left" vertical="center"/>
    </xf>
    <xf numFmtId="0" fontId="14" fillId="4" borderId="115" xfId="0" quotePrefix="1" applyFont="1" applyFill="1" applyBorder="1" applyAlignment="1">
      <alignment horizontal="left" vertical="center"/>
    </xf>
    <xf numFmtId="0" fontId="14" fillId="4" borderId="65" xfId="0" applyFont="1" applyFill="1" applyBorder="1" applyAlignment="1">
      <alignment horizontal="left" vertical="center"/>
    </xf>
    <xf numFmtId="0" fontId="14" fillId="4" borderId="184" xfId="0" quotePrefix="1" applyFont="1" applyFill="1" applyBorder="1" applyAlignment="1">
      <alignment horizontal="left" vertical="center"/>
    </xf>
    <xf numFmtId="0" fontId="14" fillId="4" borderId="186" xfId="0" quotePrefix="1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115" xfId="0" quotePrefix="1" applyFont="1" applyFill="1" applyBorder="1" applyAlignment="1">
      <alignment horizontal="left" vertical="center"/>
    </xf>
    <xf numFmtId="0" fontId="14" fillId="0" borderId="136" xfId="0" quotePrefix="1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2" borderId="115" xfId="0" quotePrefix="1" applyFont="1" applyFill="1" applyBorder="1" applyAlignment="1">
      <alignment horizontal="left" vertical="center"/>
    </xf>
    <xf numFmtId="0" fontId="14" fillId="2" borderId="40" xfId="0" applyFont="1" applyFill="1" applyBorder="1" applyAlignment="1">
      <alignment vertical="center"/>
    </xf>
    <xf numFmtId="0" fontId="14" fillId="2" borderId="187" xfId="0" applyFont="1" applyFill="1" applyBorder="1" applyAlignment="1">
      <alignment vertical="center"/>
    </xf>
    <xf numFmtId="0" fontId="3" fillId="0" borderId="188" xfId="0" applyFont="1" applyBorder="1" applyAlignment="1">
      <alignment horizontal="center" vertical="center"/>
    </xf>
    <xf numFmtId="10" fontId="3" fillId="2" borderId="82" xfId="1" applyNumberFormat="1" applyFont="1" applyFill="1" applyBorder="1" applyAlignment="1">
      <alignment vertical="center"/>
    </xf>
    <xf numFmtId="10" fontId="3" fillId="2" borderId="83" xfId="1" applyNumberFormat="1" applyFont="1" applyFill="1" applyBorder="1" applyAlignment="1">
      <alignment vertical="center"/>
    </xf>
    <xf numFmtId="10" fontId="3" fillId="2" borderId="88" xfId="1" applyNumberFormat="1" applyFont="1" applyFill="1" applyBorder="1" applyAlignment="1">
      <alignment vertical="center"/>
    </xf>
    <xf numFmtId="10" fontId="3" fillId="2" borderId="89" xfId="1" applyNumberFormat="1" applyFont="1" applyFill="1" applyBorder="1" applyAlignment="1">
      <alignment vertical="center"/>
    </xf>
    <xf numFmtId="10" fontId="3" fillId="2" borderId="99" xfId="1" applyNumberFormat="1" applyFont="1" applyFill="1" applyBorder="1" applyAlignment="1">
      <alignment vertical="center"/>
    </xf>
    <xf numFmtId="10" fontId="3" fillId="2" borderId="100" xfId="1" applyNumberFormat="1" applyFont="1" applyFill="1" applyBorder="1" applyAlignment="1">
      <alignment vertical="center"/>
    </xf>
    <xf numFmtId="10" fontId="3" fillId="2" borderId="114" xfId="1" applyNumberFormat="1" applyFont="1" applyFill="1" applyBorder="1" applyAlignment="1">
      <alignment vertical="center"/>
    </xf>
    <xf numFmtId="10" fontId="3" fillId="2" borderId="85" xfId="1" applyNumberFormat="1" applyFont="1" applyFill="1" applyBorder="1" applyAlignment="1">
      <alignment vertical="center"/>
    </xf>
    <xf numFmtId="10" fontId="3" fillId="2" borderId="38" xfId="1" applyNumberFormat="1" applyFont="1" applyFill="1" applyBorder="1" applyAlignment="1">
      <alignment vertical="center"/>
    </xf>
    <xf numFmtId="10" fontId="3" fillId="2" borderId="91" xfId="1" applyNumberFormat="1" applyFont="1" applyFill="1" applyBorder="1" applyAlignment="1">
      <alignment vertical="center"/>
    </xf>
    <xf numFmtId="10" fontId="3" fillId="2" borderId="65" xfId="1" applyNumberFormat="1" applyFont="1" applyFill="1" applyBorder="1" applyAlignment="1">
      <alignment vertical="center"/>
    </xf>
    <xf numFmtId="10" fontId="3" fillId="2" borderId="103" xfId="1" applyNumberFormat="1" applyFont="1" applyFill="1" applyBorder="1" applyAlignment="1">
      <alignment vertical="center"/>
    </xf>
    <xf numFmtId="0" fontId="12" fillId="4" borderId="33" xfId="0" quotePrefix="1" applyFont="1" applyFill="1" applyBorder="1" applyAlignment="1">
      <alignment horizontal="left" vertical="center"/>
    </xf>
    <xf numFmtId="0" fontId="12" fillId="4" borderId="112" xfId="0" quotePrefix="1" applyFont="1" applyFill="1" applyBorder="1" applyAlignment="1">
      <alignment horizontal="left" vertical="center"/>
    </xf>
    <xf numFmtId="0" fontId="12" fillId="0" borderId="115" xfId="0" applyFont="1" applyFill="1" applyBorder="1" applyAlignment="1">
      <alignment vertical="center"/>
    </xf>
    <xf numFmtId="0" fontId="12" fillId="4" borderId="137" xfId="0" applyFont="1" applyFill="1" applyBorder="1" applyAlignment="1">
      <alignment horizontal="left" vertical="center"/>
    </xf>
    <xf numFmtId="0" fontId="12" fillId="4" borderId="185" xfId="0" quotePrefix="1" applyFont="1" applyFill="1" applyBorder="1" applyAlignment="1">
      <alignment horizontal="left" vertical="center"/>
    </xf>
    <xf numFmtId="0" fontId="12" fillId="4" borderId="38" xfId="0" applyFont="1" applyFill="1" applyBorder="1" applyAlignment="1">
      <alignment horizontal="left" vertical="center"/>
    </xf>
    <xf numFmtId="0" fontId="12" fillId="4" borderId="115" xfId="0" quotePrefix="1" applyFont="1" applyFill="1" applyBorder="1" applyAlignment="1">
      <alignment horizontal="left" vertical="center"/>
    </xf>
    <xf numFmtId="0" fontId="12" fillId="4" borderId="65" xfId="0" applyFont="1" applyFill="1" applyBorder="1" applyAlignment="1">
      <alignment horizontal="left" vertical="center"/>
    </xf>
    <xf numFmtId="0" fontId="12" fillId="4" borderId="195" xfId="0" applyFont="1" applyFill="1" applyBorder="1" applyAlignment="1">
      <alignment horizontal="left" vertical="center"/>
    </xf>
    <xf numFmtId="0" fontId="12" fillId="4" borderId="56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/>
    </xf>
    <xf numFmtId="0" fontId="12" fillId="4" borderId="184" xfId="0" quotePrefix="1" applyFont="1" applyFill="1" applyBorder="1" applyAlignment="1">
      <alignment horizontal="left" vertical="center"/>
    </xf>
    <xf numFmtId="0" fontId="12" fillId="4" borderId="186" xfId="0" quotePrefix="1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2" fillId="0" borderId="115" xfId="0" quotePrefix="1" applyFont="1" applyFill="1" applyBorder="1" applyAlignment="1">
      <alignment horizontal="left" vertical="center"/>
    </xf>
    <xf numFmtId="0" fontId="12" fillId="0" borderId="136" xfId="0" quotePrefix="1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115" xfId="0" quotePrefix="1" applyFont="1" applyFill="1" applyBorder="1" applyAlignment="1">
      <alignment horizontal="left" vertical="center"/>
    </xf>
    <xf numFmtId="0" fontId="12" fillId="2" borderId="40" xfId="0" applyFont="1" applyFill="1" applyBorder="1" applyAlignment="1">
      <alignment vertical="center"/>
    </xf>
    <xf numFmtId="0" fontId="12" fillId="2" borderId="187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10" fontId="3" fillId="2" borderId="92" xfId="1" applyNumberFormat="1" applyFont="1" applyFill="1" applyBorder="1">
      <alignment vertical="center"/>
    </xf>
    <xf numFmtId="10" fontId="3" fillId="0" borderId="196" xfId="1" applyNumberFormat="1" applyFont="1" applyBorder="1">
      <alignment vertical="center"/>
    </xf>
    <xf numFmtId="10" fontId="3" fillId="2" borderId="197" xfId="1" applyNumberFormat="1" applyFont="1" applyFill="1" applyBorder="1">
      <alignment vertical="center"/>
    </xf>
    <xf numFmtId="10" fontId="3" fillId="2" borderId="39" xfId="1" applyNumberFormat="1" applyFont="1" applyFill="1" applyBorder="1">
      <alignment vertical="center"/>
    </xf>
    <xf numFmtId="10" fontId="3" fillId="2" borderId="43" xfId="1" applyNumberFormat="1" applyFont="1" applyFill="1" applyBorder="1">
      <alignment vertical="center"/>
    </xf>
    <xf numFmtId="10" fontId="3" fillId="0" borderId="44" xfId="1" applyNumberFormat="1" applyFont="1" applyBorder="1" applyAlignment="1">
      <alignment horizontal="center" vertical="center"/>
    </xf>
    <xf numFmtId="10" fontId="3" fillId="2" borderId="65" xfId="1" applyNumberFormat="1" applyFont="1" applyFill="1" applyBorder="1">
      <alignment vertical="center"/>
    </xf>
    <xf numFmtId="10" fontId="3" fillId="0" borderId="60" xfId="1" applyNumberFormat="1" applyFont="1" applyBorder="1">
      <alignment vertical="center"/>
    </xf>
    <xf numFmtId="10" fontId="3" fillId="2" borderId="62" xfId="1" applyNumberFormat="1" applyFont="1" applyFill="1" applyBorder="1">
      <alignment vertical="center"/>
    </xf>
    <xf numFmtId="10" fontId="3" fillId="2" borderId="38" xfId="1" applyNumberFormat="1" applyFont="1" applyFill="1" applyBorder="1">
      <alignment vertical="center"/>
    </xf>
    <xf numFmtId="10" fontId="3" fillId="2" borderId="40" xfId="1" applyNumberFormat="1" applyFont="1" applyFill="1" applyBorder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14" fillId="0" borderId="121" xfId="0" quotePrefix="1" applyFont="1" applyFill="1" applyBorder="1" applyAlignment="1">
      <alignment horizontal="centerContinuous" vertical="center"/>
    </xf>
    <xf numFmtId="0" fontId="14" fillId="0" borderId="122" xfId="0" applyFont="1" applyFill="1" applyBorder="1" applyAlignment="1">
      <alignment horizontal="centerContinuous" vertical="center"/>
    </xf>
    <xf numFmtId="0" fontId="21" fillId="0" borderId="0" xfId="0" applyFont="1">
      <alignment vertical="center"/>
    </xf>
    <xf numFmtId="0" fontId="12" fillId="0" borderId="0" xfId="0" applyFont="1" applyFill="1" applyBorder="1">
      <alignment vertical="center"/>
    </xf>
    <xf numFmtId="14" fontId="12" fillId="0" borderId="0" xfId="0" applyNumberFormat="1" applyFont="1" applyFill="1" applyBorder="1">
      <alignment vertical="center"/>
    </xf>
    <xf numFmtId="38" fontId="12" fillId="0" borderId="0" xfId="2" applyFont="1" applyFill="1" applyBorder="1">
      <alignment vertical="center"/>
    </xf>
    <xf numFmtId="40" fontId="12" fillId="0" borderId="0" xfId="2" applyNumberFormat="1" applyFont="1" applyFill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0" fontId="14" fillId="0" borderId="0" xfId="0" quotePrefix="1" applyFont="1" applyFill="1" applyBorder="1" applyAlignment="1">
      <alignment horizontal="centerContinuous" vertical="center"/>
    </xf>
    <xf numFmtId="40" fontId="14" fillId="0" borderId="0" xfId="2" applyNumberFormat="1" applyFont="1" applyFill="1" applyBorder="1" applyAlignment="1">
      <alignment horizontal="centerContinuous" vertical="center"/>
    </xf>
    <xf numFmtId="40" fontId="14" fillId="0" borderId="0" xfId="2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98" xfId="0" applyFont="1" applyFill="1" applyBorder="1" applyAlignment="1">
      <alignment horizontal="center" vertical="center"/>
    </xf>
    <xf numFmtId="0" fontId="3" fillId="2" borderId="199" xfId="0" applyFont="1" applyFill="1" applyBorder="1" applyAlignment="1">
      <alignment horizontal="center" vertical="center"/>
    </xf>
    <xf numFmtId="49" fontId="0" fillId="0" borderId="171" xfId="0" applyNumberFormat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10" fontId="0" fillId="2" borderId="178" xfId="1" applyNumberFormat="1" applyFont="1" applyFill="1" applyBorder="1">
      <alignment vertical="center"/>
    </xf>
    <xf numFmtId="10" fontId="0" fillId="2" borderId="179" xfId="1" applyNumberFormat="1" applyFont="1" applyFill="1" applyBorder="1">
      <alignment vertical="center"/>
    </xf>
    <xf numFmtId="10" fontId="0" fillId="2" borderId="180" xfId="1" applyNumberFormat="1" applyFont="1" applyFill="1" applyBorder="1">
      <alignment vertical="center"/>
    </xf>
    <xf numFmtId="10" fontId="0" fillId="2" borderId="181" xfId="1" applyNumberFormat="1" applyFont="1" applyFill="1" applyBorder="1">
      <alignment vertical="center"/>
    </xf>
    <xf numFmtId="49" fontId="0" fillId="0" borderId="121" xfId="0" applyNumberFormat="1" applyBorder="1" applyAlignment="1">
      <alignment horizontal="center" vertical="center"/>
    </xf>
    <xf numFmtId="10" fontId="0" fillId="2" borderId="175" xfId="1" applyNumberFormat="1" applyFont="1" applyFill="1" applyBorder="1">
      <alignment vertical="center"/>
    </xf>
    <xf numFmtId="10" fontId="0" fillId="2" borderId="177" xfId="1" applyNumberFormat="1" applyFont="1" applyFill="1" applyBorder="1">
      <alignment vertical="center"/>
    </xf>
    <xf numFmtId="0" fontId="3" fillId="2" borderId="52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Continuous" vertical="center"/>
    </xf>
    <xf numFmtId="0" fontId="22" fillId="0" borderId="0" xfId="4" applyFont="1">
      <alignment vertical="center"/>
    </xf>
    <xf numFmtId="10" fontId="3" fillId="2" borderId="130" xfId="1" applyNumberFormat="1" applyFont="1" applyFill="1" applyBorder="1" applyAlignment="1">
      <alignment horizontal="right" vertical="center"/>
    </xf>
    <xf numFmtId="10" fontId="3" fillId="2" borderId="131" xfId="1" applyNumberFormat="1" applyFont="1" applyFill="1" applyBorder="1" applyAlignment="1">
      <alignment horizontal="right" vertical="center"/>
    </xf>
    <xf numFmtId="10" fontId="3" fillId="2" borderId="133" xfId="1" applyNumberFormat="1" applyFont="1" applyFill="1" applyBorder="1" applyAlignment="1">
      <alignment horizontal="right" vertical="center"/>
    </xf>
    <xf numFmtId="10" fontId="3" fillId="2" borderId="132" xfId="1" applyNumberFormat="1" applyFont="1" applyFill="1" applyBorder="1" applyAlignment="1">
      <alignment horizontal="right" vertical="center"/>
    </xf>
    <xf numFmtId="10" fontId="3" fillId="2" borderId="128" xfId="1" applyNumberFormat="1" applyFont="1" applyFill="1" applyBorder="1" applyAlignment="1">
      <alignment horizontal="right" vertical="center"/>
    </xf>
    <xf numFmtId="10" fontId="3" fillId="2" borderId="134" xfId="1" applyNumberFormat="1" applyFont="1" applyFill="1" applyBorder="1" applyAlignment="1">
      <alignment horizontal="right" vertical="center"/>
    </xf>
    <xf numFmtId="10" fontId="3" fillId="2" borderId="87" xfId="1" applyNumberFormat="1" applyFont="1" applyFill="1" applyBorder="1" applyAlignment="1">
      <alignment horizontal="right" vertical="center"/>
    </xf>
    <xf numFmtId="10" fontId="3" fillId="2" borderId="102" xfId="1" applyNumberFormat="1" applyFont="1" applyFill="1" applyBorder="1" applyAlignment="1">
      <alignment horizontal="right" vertical="center"/>
    </xf>
    <xf numFmtId="10" fontId="3" fillId="2" borderId="81" xfId="1" applyNumberFormat="1" applyFont="1" applyFill="1" applyBorder="1" applyAlignment="1">
      <alignment horizontal="right" vertical="center"/>
    </xf>
    <xf numFmtId="10" fontId="3" fillId="2" borderId="107" xfId="1" applyNumberFormat="1" applyFont="1" applyFill="1" applyBorder="1" applyAlignment="1">
      <alignment horizontal="right" vertical="center"/>
    </xf>
    <xf numFmtId="10" fontId="3" fillId="3" borderId="128" xfId="1" applyNumberFormat="1" applyFont="1" applyFill="1" applyBorder="1" applyAlignment="1">
      <alignment horizontal="right" vertical="center"/>
    </xf>
    <xf numFmtId="10" fontId="3" fillId="3" borderId="69" xfId="1" applyNumberFormat="1" applyFont="1" applyFill="1" applyBorder="1" applyAlignment="1">
      <alignment horizontal="right" vertical="center"/>
    </xf>
    <xf numFmtId="10" fontId="3" fillId="3" borderId="38" xfId="1" applyNumberFormat="1" applyFont="1" applyFill="1" applyBorder="1" applyAlignment="1">
      <alignment horizontal="right" vertical="center"/>
    </xf>
    <xf numFmtId="10" fontId="3" fillId="2" borderId="88" xfId="1" applyNumberFormat="1" applyFont="1" applyFill="1" applyBorder="1" applyAlignment="1">
      <alignment horizontal="right" vertical="center"/>
    </xf>
    <xf numFmtId="10" fontId="3" fillId="2" borderId="89" xfId="1" applyNumberFormat="1" applyFont="1" applyFill="1" applyBorder="1" applyAlignment="1">
      <alignment horizontal="right" vertical="center"/>
    </xf>
    <xf numFmtId="10" fontId="3" fillId="3" borderId="39" xfId="1" applyNumberFormat="1" applyFont="1" applyFill="1" applyBorder="1" applyAlignment="1">
      <alignment horizontal="right" vertical="center"/>
    </xf>
    <xf numFmtId="10" fontId="3" fillId="2" borderId="90" xfId="1" applyNumberFormat="1" applyFont="1" applyFill="1" applyBorder="1" applyAlignment="1">
      <alignment horizontal="right" vertical="center"/>
    </xf>
    <xf numFmtId="10" fontId="3" fillId="2" borderId="38" xfId="1" applyNumberFormat="1" applyFont="1" applyFill="1" applyBorder="1" applyAlignment="1">
      <alignment horizontal="right" vertical="center"/>
    </xf>
    <xf numFmtId="10" fontId="3" fillId="2" borderId="91" xfId="1" applyNumberFormat="1" applyFont="1" applyFill="1" applyBorder="1" applyAlignment="1">
      <alignment horizontal="right" vertical="center"/>
    </xf>
    <xf numFmtId="10" fontId="3" fillId="3" borderId="38" xfId="1" applyNumberFormat="1" applyFont="1" applyFill="1" applyBorder="1" applyAlignment="1">
      <alignment horizontal="right" vertical="center" shrinkToFit="1"/>
    </xf>
    <xf numFmtId="10" fontId="3" fillId="3" borderId="39" xfId="1" applyNumberFormat="1" applyFont="1" applyFill="1" applyBorder="1" applyAlignment="1">
      <alignment horizontal="right" vertical="center" shrinkToFit="1"/>
    </xf>
    <xf numFmtId="10" fontId="3" fillId="3" borderId="65" xfId="1" applyNumberFormat="1" applyFont="1" applyFill="1" applyBorder="1" applyAlignment="1">
      <alignment horizontal="right" vertical="center"/>
    </xf>
    <xf numFmtId="10" fontId="3" fillId="2" borderId="99" xfId="1" applyNumberFormat="1" applyFont="1" applyFill="1" applyBorder="1" applyAlignment="1">
      <alignment horizontal="right" vertical="center"/>
    </xf>
    <xf numFmtId="10" fontId="3" fillId="2" borderId="100" xfId="1" applyNumberFormat="1" applyFont="1" applyFill="1" applyBorder="1" applyAlignment="1">
      <alignment horizontal="right" vertical="center"/>
    </xf>
    <xf numFmtId="10" fontId="3" fillId="3" borderId="92" xfId="1" applyNumberFormat="1" applyFont="1" applyFill="1" applyBorder="1" applyAlignment="1">
      <alignment horizontal="right" vertical="center"/>
    </xf>
    <xf numFmtId="10" fontId="3" fillId="2" borderId="101" xfId="1" applyNumberFormat="1" applyFont="1" applyFill="1" applyBorder="1" applyAlignment="1">
      <alignment horizontal="right" vertical="center"/>
    </xf>
    <xf numFmtId="10" fontId="3" fillId="2" borderId="65" xfId="1" applyNumberFormat="1" applyFont="1" applyFill="1" applyBorder="1" applyAlignment="1">
      <alignment horizontal="right" vertical="center"/>
    </xf>
    <xf numFmtId="10" fontId="3" fillId="2" borderId="103" xfId="1" applyNumberFormat="1" applyFont="1" applyFill="1" applyBorder="1" applyAlignment="1">
      <alignment horizontal="right" vertical="center"/>
    </xf>
    <xf numFmtId="10" fontId="3" fillId="2" borderId="82" xfId="1" applyNumberFormat="1" applyFont="1" applyFill="1" applyBorder="1" applyAlignment="1">
      <alignment horizontal="right" vertical="center"/>
    </xf>
    <xf numFmtId="10" fontId="3" fillId="2" borderId="83" xfId="1" applyNumberFormat="1" applyFont="1" applyFill="1" applyBorder="1" applyAlignment="1">
      <alignment horizontal="right" vertical="center"/>
    </xf>
    <xf numFmtId="10" fontId="3" fillId="2" borderId="84" xfId="1" applyNumberFormat="1" applyFont="1" applyFill="1" applyBorder="1" applyAlignment="1">
      <alignment horizontal="right" vertical="center"/>
    </xf>
    <xf numFmtId="10" fontId="3" fillId="2" borderId="114" xfId="1" applyNumberFormat="1" applyFont="1" applyFill="1" applyBorder="1" applyAlignment="1">
      <alignment horizontal="right" vertical="center"/>
    </xf>
    <xf numFmtId="10" fontId="3" fillId="2" borderId="85" xfId="1" applyNumberFormat="1" applyFont="1" applyFill="1" applyBorder="1" applyAlignment="1">
      <alignment horizontal="right" vertical="center"/>
    </xf>
    <xf numFmtId="10" fontId="3" fillId="2" borderId="108" xfId="1" applyNumberFormat="1" applyFont="1" applyFill="1" applyBorder="1" applyAlignment="1">
      <alignment horizontal="right" vertical="center"/>
    </xf>
    <xf numFmtId="10" fontId="3" fillId="2" borderId="109" xfId="1" applyNumberFormat="1" applyFont="1" applyFill="1" applyBorder="1" applyAlignment="1">
      <alignment horizontal="right" vertical="center"/>
    </xf>
    <xf numFmtId="10" fontId="3" fillId="3" borderId="43" xfId="1" applyNumberFormat="1" applyFont="1" applyFill="1" applyBorder="1" applyAlignment="1">
      <alignment horizontal="right" vertical="center"/>
    </xf>
    <xf numFmtId="10" fontId="3" fillId="2" borderId="110" xfId="1" applyNumberFormat="1" applyFont="1" applyFill="1" applyBorder="1" applyAlignment="1">
      <alignment horizontal="right" vertical="center"/>
    </xf>
    <xf numFmtId="10" fontId="3" fillId="2" borderId="40" xfId="1" applyNumberFormat="1" applyFont="1" applyFill="1" applyBorder="1" applyAlignment="1">
      <alignment horizontal="right" vertical="center"/>
    </xf>
    <xf numFmtId="10" fontId="3" fillId="2" borderId="111" xfId="1" applyNumberFormat="1" applyFont="1" applyFill="1" applyBorder="1" applyAlignment="1">
      <alignment horizontal="right" vertical="center"/>
    </xf>
    <xf numFmtId="10" fontId="3" fillId="0" borderId="124" xfId="1" applyNumberFormat="1" applyFont="1" applyFill="1" applyBorder="1" applyAlignment="1">
      <alignment vertical="center"/>
    </xf>
    <xf numFmtId="10" fontId="3" fillId="0" borderId="125" xfId="1" applyNumberFormat="1" applyFont="1" applyFill="1" applyBorder="1" applyAlignment="1">
      <alignment vertical="center"/>
    </xf>
    <xf numFmtId="10" fontId="3" fillId="0" borderId="126" xfId="1" applyNumberFormat="1" applyFont="1" applyFill="1" applyBorder="1" applyAlignment="1">
      <alignment vertical="center"/>
    </xf>
    <xf numFmtId="10" fontId="3" fillId="0" borderId="121" xfId="1" applyNumberFormat="1" applyFont="1" applyFill="1" applyBorder="1" applyAlignment="1">
      <alignment vertical="center"/>
    </xf>
    <xf numFmtId="10" fontId="3" fillId="0" borderId="127" xfId="1" applyNumberFormat="1" applyFont="1" applyFill="1" applyBorder="1" applyAlignment="1">
      <alignment vertical="center"/>
    </xf>
    <xf numFmtId="40" fontId="5" fillId="3" borderId="37" xfId="2" quotePrefix="1" applyNumberFormat="1" applyFont="1" applyFill="1" applyBorder="1" applyAlignment="1">
      <alignment horizontal="right" vertical="center"/>
    </xf>
    <xf numFmtId="40" fontId="3" fillId="2" borderId="81" xfId="2" applyNumberFormat="1" applyFont="1" applyFill="1" applyBorder="1" applyAlignment="1">
      <alignment horizontal="right" vertical="center"/>
    </xf>
    <xf numFmtId="40" fontId="3" fillId="2" borderId="82" xfId="2" applyNumberFormat="1" applyFont="1" applyFill="1" applyBorder="1" applyAlignment="1">
      <alignment horizontal="right" vertical="center"/>
    </xf>
    <xf numFmtId="40" fontId="3" fillId="2" borderId="83" xfId="2" applyNumberFormat="1" applyFont="1" applyFill="1" applyBorder="1" applyAlignment="1">
      <alignment horizontal="right" vertical="center"/>
    </xf>
    <xf numFmtId="40" fontId="3" fillId="2" borderId="85" xfId="2" applyNumberFormat="1" applyFont="1" applyFill="1" applyBorder="1" applyAlignment="1">
      <alignment horizontal="right" vertical="center"/>
    </xf>
    <xf numFmtId="40" fontId="5" fillId="3" borderId="39" xfId="2" quotePrefix="1" applyNumberFormat="1" applyFont="1" applyFill="1" applyBorder="1" applyAlignment="1">
      <alignment horizontal="right" vertical="center"/>
    </xf>
    <xf numFmtId="40" fontId="3" fillId="2" borderId="87" xfId="2" applyNumberFormat="1" applyFont="1" applyFill="1" applyBorder="1" applyAlignment="1">
      <alignment horizontal="right" vertical="center"/>
    </xf>
    <xf numFmtId="40" fontId="3" fillId="2" borderId="88" xfId="2" applyNumberFormat="1" applyFont="1" applyFill="1" applyBorder="1" applyAlignment="1">
      <alignment horizontal="right" vertical="center"/>
    </xf>
    <xf numFmtId="40" fontId="3" fillId="2" borderId="89" xfId="2" applyNumberFormat="1" applyFont="1" applyFill="1" applyBorder="1" applyAlignment="1">
      <alignment horizontal="right" vertical="center"/>
    </xf>
    <xf numFmtId="40" fontId="3" fillId="2" borderId="91" xfId="2" applyNumberFormat="1" applyFont="1" applyFill="1" applyBorder="1" applyAlignment="1">
      <alignment horizontal="right" vertical="center"/>
    </xf>
    <xf numFmtId="40" fontId="5" fillId="3" borderId="92" xfId="2" quotePrefix="1" applyNumberFormat="1" applyFont="1" applyFill="1" applyBorder="1" applyAlignment="1">
      <alignment horizontal="right" vertical="center"/>
    </xf>
    <xf numFmtId="40" fontId="3" fillId="2" borderId="102" xfId="2" applyNumberFormat="1" applyFont="1" applyFill="1" applyBorder="1" applyAlignment="1">
      <alignment horizontal="right" vertical="center"/>
    </xf>
    <xf numFmtId="40" fontId="3" fillId="2" borderId="99" xfId="2" applyNumberFormat="1" applyFont="1" applyFill="1" applyBorder="1" applyAlignment="1">
      <alignment horizontal="right" vertical="center"/>
    </xf>
    <xf numFmtId="40" fontId="3" fillId="2" borderId="100" xfId="2" applyNumberFormat="1" applyFont="1" applyFill="1" applyBorder="1" applyAlignment="1">
      <alignment horizontal="right" vertical="center"/>
    </xf>
    <xf numFmtId="40" fontId="3" fillId="2" borderId="103" xfId="2" applyNumberFormat="1" applyFont="1" applyFill="1" applyBorder="1" applyAlignment="1">
      <alignment horizontal="right" vertical="center"/>
    </xf>
    <xf numFmtId="40" fontId="3" fillId="2" borderId="104" xfId="2" applyNumberFormat="1" applyFont="1" applyFill="1" applyBorder="1" applyAlignment="1">
      <alignment horizontal="right" vertical="center"/>
    </xf>
    <xf numFmtId="40" fontId="3" fillId="2" borderId="105" xfId="2" applyNumberFormat="1" applyFont="1" applyFill="1" applyBorder="1" applyAlignment="1">
      <alignment horizontal="right" vertical="center"/>
    </xf>
    <xf numFmtId="40" fontId="3" fillId="2" borderId="106" xfId="2" applyNumberFormat="1" applyFont="1" applyFill="1" applyBorder="1" applyAlignment="1">
      <alignment horizontal="right" vertical="center"/>
    </xf>
    <xf numFmtId="40" fontId="5" fillId="3" borderId="94" xfId="2" quotePrefix="1" applyNumberFormat="1" applyFont="1" applyFill="1" applyBorder="1" applyAlignment="1">
      <alignment horizontal="right" vertical="center"/>
    </xf>
    <xf numFmtId="40" fontId="5" fillId="3" borderId="94" xfId="2" applyNumberFormat="1" applyFont="1" applyFill="1" applyBorder="1" applyAlignment="1">
      <alignment horizontal="right" vertical="center"/>
    </xf>
    <xf numFmtId="40" fontId="3" fillId="2" borderId="97" xfId="2" applyNumberFormat="1" applyFont="1" applyFill="1" applyBorder="1" applyAlignment="1">
      <alignment horizontal="right" vertical="center"/>
    </xf>
    <xf numFmtId="40" fontId="3" fillId="2" borderId="95" xfId="2" applyNumberFormat="1" applyFont="1" applyFill="1" applyBorder="1" applyAlignment="1">
      <alignment horizontal="right" vertical="center"/>
    </xf>
    <xf numFmtId="40" fontId="3" fillId="2" borderId="96" xfId="2" applyNumberFormat="1" applyFont="1" applyFill="1" applyBorder="1" applyAlignment="1">
      <alignment horizontal="right" vertical="center"/>
    </xf>
    <xf numFmtId="40" fontId="3" fillId="2" borderId="98" xfId="2" applyNumberFormat="1" applyFont="1" applyFill="1" applyBorder="1" applyAlignment="1">
      <alignment horizontal="right" vertical="center"/>
    </xf>
    <xf numFmtId="40" fontId="5" fillId="3" borderId="92" xfId="2" applyNumberFormat="1" applyFont="1" applyFill="1" applyBorder="1" applyAlignment="1">
      <alignment horizontal="right" vertical="center"/>
    </xf>
    <xf numFmtId="40" fontId="3" fillId="2" borderId="107" xfId="2" applyNumberFormat="1" applyFont="1" applyFill="1" applyBorder="1" applyAlignment="1">
      <alignment horizontal="right" vertical="center"/>
    </xf>
    <xf numFmtId="40" fontId="3" fillId="2" borderId="108" xfId="2" applyNumberFormat="1" applyFont="1" applyFill="1" applyBorder="1" applyAlignment="1">
      <alignment horizontal="right" vertical="center"/>
    </xf>
    <xf numFmtId="40" fontId="3" fillId="2" borderId="111" xfId="2" applyNumberFormat="1" applyFont="1" applyFill="1" applyBorder="1" applyAlignment="1">
      <alignment horizontal="right" vertical="center"/>
    </xf>
    <xf numFmtId="40" fontId="3" fillId="0" borderId="52" xfId="2" applyNumberFormat="1" applyFont="1" applyFill="1" applyBorder="1" applyAlignment="1">
      <alignment horizontal="right" vertical="center"/>
    </xf>
    <xf numFmtId="40" fontId="3" fillId="0" borderId="123" xfId="2" applyNumberFormat="1" applyFont="1" applyFill="1" applyBorder="1" applyAlignment="1">
      <alignment horizontal="right" vertical="center"/>
    </xf>
    <xf numFmtId="40" fontId="3" fillId="0" borderId="124" xfId="2" applyNumberFormat="1" applyFont="1" applyFill="1" applyBorder="1" applyAlignment="1">
      <alignment horizontal="right" vertical="center"/>
    </xf>
    <xf numFmtId="40" fontId="3" fillId="0" borderId="127" xfId="2" applyNumberFormat="1" applyFont="1" applyFill="1" applyBorder="1" applyAlignment="1">
      <alignment horizontal="right" vertical="center"/>
    </xf>
    <xf numFmtId="40" fontId="3" fillId="2" borderId="114" xfId="2" applyNumberFormat="1" applyFont="1" applyFill="1" applyBorder="1" applyAlignment="1">
      <alignment horizontal="right" vertical="center"/>
    </xf>
    <xf numFmtId="40" fontId="3" fillId="2" borderId="38" xfId="2" applyNumberFormat="1" applyFont="1" applyFill="1" applyBorder="1" applyAlignment="1">
      <alignment horizontal="right" vertical="center"/>
    </xf>
    <xf numFmtId="40" fontId="3" fillId="2" borderId="65" xfId="2" applyNumberFormat="1" applyFont="1" applyFill="1" applyBorder="1" applyAlignment="1">
      <alignment horizontal="right" vertical="center"/>
    </xf>
    <xf numFmtId="40" fontId="3" fillId="2" borderId="36" xfId="2" applyNumberFormat="1" applyFont="1" applyFill="1" applyBorder="1" applyAlignment="1">
      <alignment horizontal="right" vertical="center"/>
    </xf>
    <xf numFmtId="40" fontId="3" fillId="2" borderId="56" xfId="2" applyNumberFormat="1" applyFont="1" applyFill="1" applyBorder="1" applyAlignment="1">
      <alignment horizontal="right" vertical="center"/>
    </xf>
    <xf numFmtId="40" fontId="3" fillId="2" borderId="40" xfId="2" applyNumberFormat="1" applyFont="1" applyFill="1" applyBorder="1" applyAlignment="1">
      <alignment horizontal="right" vertical="center"/>
    </xf>
    <xf numFmtId="40" fontId="3" fillId="0" borderId="119" xfId="2" applyNumberFormat="1" applyFont="1" applyFill="1" applyBorder="1" applyAlignment="1">
      <alignment horizontal="right" vertical="center"/>
    </xf>
    <xf numFmtId="40" fontId="3" fillId="0" borderId="120" xfId="2" applyNumberFormat="1" applyFont="1" applyFill="1" applyBorder="1" applyAlignment="1">
      <alignment horizontal="right" vertical="center"/>
    </xf>
    <xf numFmtId="10" fontId="3" fillId="3" borderId="40" xfId="1" applyNumberFormat="1" applyFont="1" applyFill="1" applyBorder="1" applyAlignment="1">
      <alignment horizontal="right" vertical="center"/>
    </xf>
    <xf numFmtId="10" fontId="3" fillId="5" borderId="114" xfId="1" applyNumberFormat="1" applyFont="1" applyFill="1" applyBorder="1" applyAlignment="1">
      <alignment horizontal="right" vertical="center"/>
    </xf>
    <xf numFmtId="10" fontId="3" fillId="5" borderId="38" xfId="1" applyNumberFormat="1" applyFont="1" applyFill="1" applyBorder="1" applyAlignment="1">
      <alignment horizontal="right" vertical="center"/>
    </xf>
    <xf numFmtId="10" fontId="3" fillId="5" borderId="65" xfId="1" applyNumberFormat="1" applyFont="1" applyFill="1" applyBorder="1" applyAlignment="1">
      <alignment horizontal="right" vertical="center"/>
    </xf>
    <xf numFmtId="10" fontId="3" fillId="5" borderId="40" xfId="1" applyNumberFormat="1" applyFont="1" applyFill="1" applyBorder="1" applyAlignment="1">
      <alignment horizontal="right" vertical="center"/>
    </xf>
    <xf numFmtId="10" fontId="3" fillId="5" borderId="52" xfId="1" applyNumberFormat="1" applyFont="1" applyFill="1" applyBorder="1" applyAlignment="1">
      <alignment vertical="center"/>
    </xf>
    <xf numFmtId="10" fontId="3" fillId="5" borderId="202" xfId="1" applyNumberFormat="1" applyFont="1" applyFill="1" applyBorder="1" applyAlignment="1">
      <alignment horizontal="right" vertical="center"/>
    </xf>
    <xf numFmtId="10" fontId="3" fillId="5" borderId="39" xfId="1" applyNumberFormat="1" applyFont="1" applyFill="1" applyBorder="1" applyAlignment="1">
      <alignment horizontal="right" vertical="center"/>
    </xf>
    <xf numFmtId="10" fontId="3" fillId="5" borderId="92" xfId="1" applyNumberFormat="1" applyFont="1" applyFill="1" applyBorder="1" applyAlignment="1">
      <alignment horizontal="right" vertical="center"/>
    </xf>
    <xf numFmtId="10" fontId="3" fillId="5" borderId="43" xfId="1" applyNumberFormat="1" applyFont="1" applyFill="1" applyBorder="1" applyAlignment="1">
      <alignment horizontal="right" vertical="center"/>
    </xf>
    <xf numFmtId="0" fontId="12" fillId="2" borderId="128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 shrinkToFit="1"/>
    </xf>
    <xf numFmtId="0" fontId="12" fillId="2" borderId="65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/>
    </xf>
    <xf numFmtId="0" fontId="12" fillId="0" borderId="121" xfId="0" applyFont="1" applyFill="1" applyBorder="1" applyAlignment="1">
      <alignment horizontal="left" vertical="center"/>
    </xf>
    <xf numFmtId="0" fontId="12" fillId="2" borderId="114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2" borderId="137" xfId="0" applyFont="1" applyFill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2" fillId="2" borderId="56" xfId="0" applyFont="1" applyFill="1" applyBorder="1" applyAlignment="1">
      <alignment horizontal="left" vertical="center"/>
    </xf>
    <xf numFmtId="10" fontId="3" fillId="0" borderId="123" xfId="1" applyNumberFormat="1" applyFont="1" applyFill="1" applyBorder="1" applyAlignment="1">
      <alignment horizontal="right" vertical="center"/>
    </xf>
    <xf numFmtId="10" fontId="3" fillId="0" borderId="124" xfId="1" applyNumberFormat="1" applyFont="1" applyFill="1" applyBorder="1" applyAlignment="1">
      <alignment horizontal="right" vertical="center"/>
    </xf>
    <xf numFmtId="10" fontId="3" fillId="0" borderId="127" xfId="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4" applyFont="1" applyFill="1" applyBorder="1" applyAlignment="1">
      <alignment horizontal="left" vertical="center"/>
    </xf>
    <xf numFmtId="0" fontId="15" fillId="0" borderId="0" xfId="4" applyFont="1">
      <alignment vertical="center"/>
    </xf>
    <xf numFmtId="0" fontId="3" fillId="0" borderId="0" xfId="0" applyFont="1" applyFill="1">
      <alignment vertical="center"/>
    </xf>
    <xf numFmtId="10" fontId="3" fillId="0" borderId="0" xfId="1" applyNumberFormat="1" applyFont="1" applyFill="1" applyBorder="1" applyAlignment="1">
      <alignment horizontal="center" vertical="center"/>
    </xf>
    <xf numFmtId="10" fontId="3" fillId="0" borderId="0" xfId="1" applyNumberFormat="1" applyFont="1" applyFill="1" applyBorder="1">
      <alignment vertical="center"/>
    </xf>
    <xf numFmtId="0" fontId="3" fillId="0" borderId="71" xfId="0" applyFont="1" applyBorder="1" applyAlignment="1">
      <alignment vertical="center"/>
    </xf>
    <xf numFmtId="0" fontId="11" fillId="0" borderId="0" xfId="0" applyFont="1">
      <alignment vertical="center"/>
    </xf>
    <xf numFmtId="10" fontId="3" fillId="2" borderId="35" xfId="1" applyNumberFormat="1" applyFont="1" applyFill="1" applyBorder="1" applyAlignment="1">
      <alignment horizontal="center" vertical="center"/>
    </xf>
    <xf numFmtId="10" fontId="3" fillId="2" borderId="138" xfId="1" applyNumberFormat="1" applyFont="1" applyFill="1" applyBorder="1" applyAlignment="1">
      <alignment horizontal="right" vertical="center"/>
    </xf>
    <xf numFmtId="185" fontId="12" fillId="2" borderId="176" xfId="2" applyNumberFormat="1" applyFont="1" applyFill="1" applyBorder="1">
      <alignment vertical="center"/>
    </xf>
    <xf numFmtId="10" fontId="0" fillId="2" borderId="188" xfId="1" applyNumberFormat="1" applyFont="1" applyFill="1" applyBorder="1" applyAlignment="1">
      <alignment horizontal="right" vertical="center"/>
    </xf>
    <xf numFmtId="10" fontId="0" fillId="2" borderId="200" xfId="1" applyNumberFormat="1" applyFont="1" applyFill="1" applyBorder="1" applyAlignment="1">
      <alignment horizontal="right" vertical="center"/>
    </xf>
    <xf numFmtId="10" fontId="0" fillId="2" borderId="178" xfId="1" applyNumberFormat="1" applyFont="1" applyFill="1" applyBorder="1" applyAlignment="1">
      <alignment horizontal="right" vertical="center"/>
    </xf>
    <xf numFmtId="10" fontId="0" fillId="2" borderId="179" xfId="1" applyNumberFormat="1" applyFont="1" applyFill="1" applyBorder="1" applyAlignment="1">
      <alignment horizontal="right" vertical="center"/>
    </xf>
    <xf numFmtId="10" fontId="3" fillId="2" borderId="108" xfId="1" applyNumberFormat="1" applyFont="1" applyFill="1" applyBorder="1" applyAlignment="1">
      <alignment vertical="center"/>
    </xf>
    <xf numFmtId="10" fontId="3" fillId="2" borderId="109" xfId="1" applyNumberFormat="1" applyFont="1" applyFill="1" applyBorder="1" applyAlignment="1">
      <alignment vertical="center"/>
    </xf>
    <xf numFmtId="10" fontId="3" fillId="2" borderId="111" xfId="1" applyNumberFormat="1" applyFont="1" applyFill="1" applyBorder="1" applyAlignment="1">
      <alignment vertical="center"/>
    </xf>
    <xf numFmtId="10" fontId="3" fillId="0" borderId="52" xfId="0" applyNumberFormat="1" applyFont="1" applyFill="1" applyBorder="1" applyAlignment="1">
      <alignment horizontal="right" vertical="center"/>
    </xf>
    <xf numFmtId="10" fontId="5" fillId="3" borderId="37" xfId="1" quotePrefix="1" applyNumberFormat="1" applyFont="1" applyFill="1" applyBorder="1" applyAlignment="1">
      <alignment horizontal="right" vertical="center"/>
    </xf>
    <xf numFmtId="10" fontId="5" fillId="3" borderId="39" xfId="1" quotePrefix="1" applyNumberFormat="1" applyFont="1" applyFill="1" applyBorder="1" applyAlignment="1">
      <alignment horizontal="right" vertical="center"/>
    </xf>
    <xf numFmtId="10" fontId="5" fillId="3" borderId="92" xfId="1" quotePrefix="1" applyNumberFormat="1" applyFont="1" applyFill="1" applyBorder="1" applyAlignment="1">
      <alignment horizontal="right" vertical="center"/>
    </xf>
    <xf numFmtId="10" fontId="3" fillId="2" borderId="104" xfId="1" applyNumberFormat="1" applyFont="1" applyFill="1" applyBorder="1" applyAlignment="1">
      <alignment horizontal="right" vertical="center"/>
    </xf>
    <xf numFmtId="10" fontId="3" fillId="2" borderId="105" xfId="1" applyNumberFormat="1" applyFont="1" applyFill="1" applyBorder="1" applyAlignment="1">
      <alignment horizontal="right" vertical="center"/>
    </xf>
    <xf numFmtId="10" fontId="3" fillId="2" borderId="106" xfId="1" applyNumberFormat="1" applyFont="1" applyFill="1" applyBorder="1" applyAlignment="1">
      <alignment horizontal="right" vertical="center"/>
    </xf>
    <xf numFmtId="10" fontId="5" fillId="3" borderId="94" xfId="1" quotePrefix="1" applyNumberFormat="1" applyFont="1" applyFill="1" applyBorder="1" applyAlignment="1">
      <alignment horizontal="right" vertical="center"/>
    </xf>
    <xf numFmtId="10" fontId="5" fillId="3" borderId="94" xfId="1" applyNumberFormat="1" applyFont="1" applyFill="1" applyBorder="1" applyAlignment="1">
      <alignment horizontal="right" vertical="center"/>
    </xf>
    <xf numFmtId="10" fontId="3" fillId="2" borderId="97" xfId="1" applyNumberFormat="1" applyFont="1" applyFill="1" applyBorder="1" applyAlignment="1">
      <alignment horizontal="right" vertical="center"/>
    </xf>
    <xf numFmtId="10" fontId="3" fillId="2" borderId="95" xfId="1" applyNumberFormat="1" applyFont="1" applyFill="1" applyBorder="1" applyAlignment="1">
      <alignment horizontal="right" vertical="center"/>
    </xf>
    <xf numFmtId="10" fontId="3" fillId="2" borderId="96" xfId="1" applyNumberFormat="1" applyFont="1" applyFill="1" applyBorder="1" applyAlignment="1">
      <alignment horizontal="right" vertical="center"/>
    </xf>
    <xf numFmtId="10" fontId="3" fillId="2" borderId="98" xfId="1" applyNumberFormat="1" applyFont="1" applyFill="1" applyBorder="1" applyAlignment="1">
      <alignment horizontal="right" vertical="center"/>
    </xf>
    <xf numFmtId="10" fontId="5" fillId="3" borderId="43" xfId="1" applyNumberFormat="1" applyFont="1" applyFill="1" applyBorder="1" applyAlignment="1">
      <alignment horizontal="right" vertical="center"/>
    </xf>
    <xf numFmtId="10" fontId="3" fillId="2" borderId="36" xfId="1" applyNumberFormat="1" applyFont="1" applyFill="1" applyBorder="1" applyAlignment="1">
      <alignment horizontal="right" vertical="center"/>
    </xf>
    <xf numFmtId="10" fontId="3" fillId="2" borderId="56" xfId="1" applyNumberFormat="1" applyFont="1" applyFill="1" applyBorder="1" applyAlignment="1">
      <alignment horizontal="right" vertical="center"/>
    </xf>
    <xf numFmtId="10" fontId="3" fillId="3" borderId="94" xfId="1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left" vertical="center"/>
    </xf>
    <xf numFmtId="10" fontId="3" fillId="0" borderId="72" xfId="1" applyNumberFormat="1" applyFont="1" applyFill="1" applyBorder="1" applyAlignment="1">
      <alignment vertical="center"/>
    </xf>
    <xf numFmtId="0" fontId="12" fillId="2" borderId="17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176" xfId="0" applyFont="1" applyFill="1" applyBorder="1" applyAlignment="1">
      <alignment vertical="center" wrapText="1"/>
    </xf>
    <xf numFmtId="10" fontId="3" fillId="2" borderId="84" xfId="1" applyNumberFormat="1" applyFont="1" applyFill="1" applyBorder="1" applyAlignment="1">
      <alignment vertical="center"/>
    </xf>
    <xf numFmtId="10" fontId="3" fillId="2" borderId="203" xfId="1" applyNumberFormat="1" applyFont="1" applyFill="1" applyBorder="1" applyAlignment="1">
      <alignment vertical="center"/>
    </xf>
    <xf numFmtId="10" fontId="3" fillId="2" borderId="90" xfId="1" applyNumberFormat="1" applyFont="1" applyFill="1" applyBorder="1" applyAlignment="1">
      <alignment vertical="center"/>
    </xf>
    <xf numFmtId="10" fontId="3" fillId="2" borderId="86" xfId="1" applyNumberFormat="1" applyFont="1" applyFill="1" applyBorder="1" applyAlignment="1">
      <alignment vertical="center"/>
    </xf>
    <xf numFmtId="10" fontId="3" fillId="2" borderId="101" xfId="1" applyNumberFormat="1" applyFont="1" applyFill="1" applyBorder="1" applyAlignment="1">
      <alignment vertical="center"/>
    </xf>
    <xf numFmtId="10" fontId="3" fillId="2" borderId="204" xfId="1" applyNumberFormat="1" applyFont="1" applyFill="1" applyBorder="1" applyAlignment="1">
      <alignment vertical="center"/>
    </xf>
    <xf numFmtId="10" fontId="3" fillId="2" borderId="110" xfId="1" applyNumberFormat="1" applyFont="1" applyFill="1" applyBorder="1" applyAlignment="1">
      <alignment vertical="center"/>
    </xf>
    <xf numFmtId="10" fontId="3" fillId="2" borderId="201" xfId="1" applyNumberFormat="1" applyFont="1" applyFill="1" applyBorder="1" applyAlignment="1">
      <alignment vertical="center"/>
    </xf>
    <xf numFmtId="10" fontId="3" fillId="2" borderId="19" xfId="1" applyNumberFormat="1" applyFont="1" applyFill="1" applyBorder="1" applyAlignment="1">
      <alignment horizontal="right" vertical="center"/>
    </xf>
    <xf numFmtId="10" fontId="3" fillId="2" borderId="20" xfId="1" applyNumberFormat="1" applyFont="1" applyFill="1" applyBorder="1" applyAlignment="1">
      <alignment horizontal="right" vertical="center"/>
    </xf>
    <xf numFmtId="10" fontId="3" fillId="2" borderId="21" xfId="1" applyNumberFormat="1" applyFont="1" applyFill="1" applyBorder="1" applyAlignment="1">
      <alignment horizontal="right" vertical="center"/>
    </xf>
    <xf numFmtId="10" fontId="3" fillId="2" borderId="57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 applyAlignment="1">
      <alignment vertical="center"/>
    </xf>
    <xf numFmtId="10" fontId="3" fillId="2" borderId="20" xfId="1" applyNumberFormat="1" applyFont="1" applyFill="1" applyBorder="1" applyAlignment="1">
      <alignment vertical="center"/>
    </xf>
    <xf numFmtId="10" fontId="3" fillId="2" borderId="21" xfId="1" applyNumberFormat="1" applyFont="1" applyFill="1" applyBorder="1" applyAlignment="1">
      <alignment vertical="center"/>
    </xf>
    <xf numFmtId="10" fontId="3" fillId="2" borderId="57" xfId="1" applyNumberFormat="1" applyFont="1" applyFill="1" applyBorder="1" applyAlignment="1">
      <alignment vertical="center"/>
    </xf>
    <xf numFmtId="10" fontId="3" fillId="2" borderId="4" xfId="1" applyNumberFormat="1" applyFont="1" applyFill="1" applyBorder="1" applyAlignment="1">
      <alignment vertical="center"/>
    </xf>
    <xf numFmtId="10" fontId="3" fillId="2" borderId="5" xfId="1" applyNumberFormat="1" applyFont="1" applyFill="1" applyBorder="1" applyAlignment="1">
      <alignment vertical="center"/>
    </xf>
    <xf numFmtId="10" fontId="3" fillId="2" borderId="6" xfId="1" applyNumberFormat="1" applyFont="1" applyFill="1" applyBorder="1" applyAlignment="1">
      <alignment vertical="center"/>
    </xf>
    <xf numFmtId="10" fontId="3" fillId="2" borderId="59" xfId="1" applyNumberFormat="1" applyFont="1" applyFill="1" applyBorder="1" applyAlignment="1">
      <alignment vertical="center"/>
    </xf>
    <xf numFmtId="10" fontId="3" fillId="2" borderId="32" xfId="1" applyNumberFormat="1" applyFont="1" applyFill="1" applyBorder="1" applyAlignment="1">
      <alignment horizontal="right" vertical="center"/>
    </xf>
    <xf numFmtId="10" fontId="3" fillId="2" borderId="10" xfId="1" applyNumberFormat="1" applyFont="1" applyFill="1" applyBorder="1" applyAlignment="1">
      <alignment horizontal="right" vertical="center"/>
    </xf>
    <xf numFmtId="10" fontId="3" fillId="2" borderId="11" xfId="1" applyNumberFormat="1" applyFont="1" applyFill="1" applyBorder="1" applyAlignment="1">
      <alignment horizontal="right" vertical="center"/>
    </xf>
    <xf numFmtId="10" fontId="3" fillId="2" borderId="63" xfId="1" applyNumberFormat="1" applyFont="1" applyFill="1" applyBorder="1" applyAlignment="1">
      <alignment horizontal="right" vertical="center"/>
    </xf>
    <xf numFmtId="10" fontId="3" fillId="2" borderId="30" xfId="1" applyNumberFormat="1" applyFont="1" applyFill="1" applyBorder="1" applyAlignment="1">
      <alignment horizontal="right" vertical="center"/>
    </xf>
    <xf numFmtId="10" fontId="3" fillId="2" borderId="12" xfId="1" applyNumberFormat="1" applyFont="1" applyFill="1" applyBorder="1" applyAlignment="1">
      <alignment horizontal="right" vertical="center"/>
    </xf>
    <xf numFmtId="10" fontId="3" fillId="2" borderId="13" xfId="1" applyNumberFormat="1" applyFont="1" applyFill="1" applyBorder="1" applyAlignment="1">
      <alignment horizontal="right" vertical="center"/>
    </xf>
    <xf numFmtId="10" fontId="3" fillId="2" borderId="64" xfId="1" applyNumberFormat="1" applyFont="1" applyFill="1" applyBorder="1" applyAlignment="1">
      <alignment horizontal="right" vertical="center"/>
    </xf>
    <xf numFmtId="10" fontId="3" fillId="2" borderId="4" xfId="1" applyNumberFormat="1" applyFont="1" applyFill="1" applyBorder="1" applyAlignment="1">
      <alignment horizontal="right" vertical="center"/>
    </xf>
    <xf numFmtId="10" fontId="3" fillId="2" borderId="5" xfId="1" applyNumberFormat="1" applyFont="1" applyFill="1" applyBorder="1" applyAlignment="1">
      <alignment horizontal="right" vertical="center"/>
    </xf>
    <xf numFmtId="10" fontId="3" fillId="2" borderId="6" xfId="1" applyNumberFormat="1" applyFont="1" applyFill="1" applyBorder="1" applyAlignment="1">
      <alignment horizontal="right" vertical="center"/>
    </xf>
    <xf numFmtId="10" fontId="3" fillId="2" borderId="59" xfId="1" applyNumberFormat="1" applyFont="1" applyFill="1" applyBorder="1" applyAlignment="1">
      <alignment horizontal="right" vertical="center"/>
    </xf>
    <xf numFmtId="10" fontId="3" fillId="2" borderId="66" xfId="1" applyNumberFormat="1" applyFont="1" applyFill="1" applyBorder="1" applyAlignment="1">
      <alignment horizontal="right" vertical="center"/>
    </xf>
    <xf numFmtId="10" fontId="3" fillId="2" borderId="41" xfId="1" applyNumberFormat="1" applyFont="1" applyFill="1" applyBorder="1" applyAlignment="1">
      <alignment horizontal="right" vertical="center"/>
    </xf>
    <xf numFmtId="10" fontId="3" fillId="2" borderId="42" xfId="1" applyNumberFormat="1" applyFont="1" applyFill="1" applyBorder="1" applyAlignment="1">
      <alignment horizontal="right" vertical="center"/>
    </xf>
    <xf numFmtId="10" fontId="3" fillId="2" borderId="67" xfId="1" applyNumberFormat="1" applyFont="1" applyFill="1" applyBorder="1" applyAlignment="1">
      <alignment horizontal="right" vertical="center"/>
    </xf>
    <xf numFmtId="10" fontId="3" fillId="2" borderId="46" xfId="1" applyNumberFormat="1" applyFont="1" applyFill="1" applyBorder="1" applyAlignment="1">
      <alignment horizontal="right" vertical="center"/>
    </xf>
    <xf numFmtId="10" fontId="3" fillId="2" borderId="47" xfId="1" applyNumberFormat="1" applyFont="1" applyFill="1" applyBorder="1" applyAlignment="1">
      <alignment horizontal="right" vertical="center"/>
    </xf>
    <xf numFmtId="10" fontId="3" fillId="2" borderId="49" xfId="1" applyNumberFormat="1" applyFont="1" applyFill="1" applyBorder="1" applyAlignment="1">
      <alignment horizontal="right" vertical="center"/>
    </xf>
    <xf numFmtId="10" fontId="3" fillId="2" borderId="50" xfId="1" applyNumberFormat="1" applyFont="1" applyFill="1" applyBorder="1" applyAlignment="1">
      <alignment horizontal="right" vertical="center"/>
    </xf>
    <xf numFmtId="10" fontId="3" fillId="2" borderId="118" xfId="1" applyNumberFormat="1" applyFont="1" applyFill="1" applyBorder="1" applyAlignment="1">
      <alignment horizontal="right" vertical="center"/>
    </xf>
    <xf numFmtId="10" fontId="3" fillId="2" borderId="94" xfId="1" applyNumberFormat="1" applyFont="1" applyFill="1" applyBorder="1" applyAlignment="1">
      <alignment horizontal="right" vertical="center"/>
    </xf>
    <xf numFmtId="10" fontId="3" fillId="2" borderId="92" xfId="1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189" xfId="0" applyFont="1" applyFill="1" applyBorder="1" applyAlignment="1">
      <alignment horizontal="center" vertical="center"/>
    </xf>
    <xf numFmtId="0" fontId="3" fillId="2" borderId="175" xfId="0" applyFont="1" applyFill="1" applyBorder="1" applyAlignment="1">
      <alignment horizontal="center" vertical="center"/>
    </xf>
    <xf numFmtId="0" fontId="3" fillId="2" borderId="190" xfId="0" applyFont="1" applyFill="1" applyBorder="1" applyAlignment="1">
      <alignment horizontal="center" vertical="center"/>
    </xf>
    <xf numFmtId="0" fontId="3" fillId="2" borderId="19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9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77" xfId="0" applyFont="1" applyFill="1" applyBorder="1" applyAlignment="1">
      <alignment horizontal="left" vertical="center" wrapText="1"/>
    </xf>
    <xf numFmtId="0" fontId="3" fillId="2" borderId="193" xfId="0" applyFont="1" applyFill="1" applyBorder="1" applyAlignment="1">
      <alignment horizontal="left" vertical="center" wrapText="1"/>
    </xf>
    <xf numFmtId="0" fontId="3" fillId="2" borderId="19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9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77" xfId="0" applyFont="1" applyFill="1" applyBorder="1" applyAlignment="1">
      <alignment horizontal="left" vertical="center"/>
    </xf>
    <xf numFmtId="0" fontId="3" fillId="2" borderId="193" xfId="0" applyFont="1" applyFill="1" applyBorder="1" applyAlignment="1">
      <alignment horizontal="left" vertical="center"/>
    </xf>
    <xf numFmtId="0" fontId="3" fillId="2" borderId="194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/>
    </xf>
    <xf numFmtId="0" fontId="3" fillId="2" borderId="140" xfId="0" applyFont="1" applyFill="1" applyBorder="1" applyAlignment="1">
      <alignment horizontal="left" vertical="center"/>
    </xf>
    <xf numFmtId="0" fontId="0" fillId="0" borderId="0" xfId="4" applyFont="1" applyFill="1" applyBorder="1" applyAlignment="1">
      <alignment horizontal="left" vertical="center"/>
    </xf>
    <xf numFmtId="0" fontId="0" fillId="2" borderId="121" xfId="4" applyFont="1" applyFill="1" applyBorder="1" applyAlignment="1">
      <alignment horizontal="center" vertical="center"/>
    </xf>
    <xf numFmtId="0" fontId="0" fillId="2" borderId="72" xfId="4" applyFont="1" applyFill="1" applyBorder="1" applyAlignment="1">
      <alignment horizontal="center" vertical="center"/>
    </xf>
    <xf numFmtId="0" fontId="0" fillId="2" borderId="122" xfId="4" applyFont="1" applyFill="1" applyBorder="1" applyAlignment="1">
      <alignment horizontal="center" vertical="center"/>
    </xf>
    <xf numFmtId="0" fontId="3" fillId="0" borderId="68" xfId="4" applyFont="1" applyBorder="1" applyAlignment="1">
      <alignment horizontal="center" vertical="center"/>
    </xf>
    <xf numFmtId="0" fontId="3" fillId="0" borderId="143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 shrinkToFit="1"/>
    </xf>
    <xf numFmtId="0" fontId="3" fillId="0" borderId="115" xfId="4" applyFont="1" applyBorder="1" applyAlignment="1">
      <alignment horizontal="center" vertical="center" shrinkToFit="1"/>
    </xf>
    <xf numFmtId="0" fontId="3" fillId="0" borderId="141" xfId="4" applyFont="1" applyBorder="1" applyAlignment="1">
      <alignment horizontal="center" vertical="center"/>
    </xf>
    <xf numFmtId="0" fontId="3" fillId="0" borderId="142" xfId="4" applyFont="1" applyBorder="1" applyAlignment="1">
      <alignment horizontal="center" vertical="center"/>
    </xf>
    <xf numFmtId="0" fontId="19" fillId="0" borderId="121" xfId="0" applyFont="1" applyBorder="1" applyAlignment="1">
      <alignment horizontal="center" vertical="center"/>
    </xf>
    <xf numFmtId="0" fontId="19" fillId="0" borderId="122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 shrinkToFit="1"/>
    </xf>
    <xf numFmtId="0" fontId="3" fillId="2" borderId="128" xfId="0" applyFont="1" applyFill="1" applyBorder="1" applyAlignment="1">
      <alignment horizontal="left" vertical="center" wrapText="1"/>
    </xf>
    <xf numFmtId="0" fontId="3" fillId="2" borderId="71" xfId="0" applyFont="1" applyFill="1" applyBorder="1" applyAlignment="1">
      <alignment horizontal="left" vertical="center" wrapText="1"/>
    </xf>
    <xf numFmtId="0" fontId="3" fillId="2" borderId="129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36" xfId="0" applyFont="1" applyFill="1" applyBorder="1" applyAlignment="1">
      <alignment horizontal="left" vertical="center" wrapText="1"/>
    </xf>
    <xf numFmtId="0" fontId="3" fillId="2" borderId="139" xfId="0" applyFont="1" applyFill="1" applyBorder="1" applyAlignment="1">
      <alignment horizontal="left" vertical="center" wrapText="1"/>
    </xf>
    <xf numFmtId="0" fontId="3" fillId="2" borderId="76" xfId="0" applyFont="1" applyFill="1" applyBorder="1" applyAlignment="1">
      <alignment horizontal="left" vertical="center" wrapText="1"/>
    </xf>
    <xf numFmtId="0" fontId="3" fillId="2" borderId="14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_第2四半期ｱｸﾃｨﾌﾞ（その１）" xfId="4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248396</xdr:colOff>
      <xdr:row>3</xdr:row>
      <xdr:rowOff>90022</xdr:rowOff>
    </xdr:from>
    <xdr:to>
      <xdr:col>4</xdr:col>
      <xdr:colOff>825500</xdr:colOff>
      <xdr:row>7</xdr:row>
      <xdr:rowOff>95250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1771" y="613897"/>
          <a:ext cx="3085354" cy="7037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50" b="1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2015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9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月まで入力下さい。</a:t>
          </a:r>
          <a:endParaRPr lang="en-US" altLang="ja-JP" sz="1050" b="1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146796</xdr:colOff>
      <xdr:row>1</xdr:row>
      <xdr:rowOff>163047</xdr:rowOff>
    </xdr:from>
    <xdr:to>
      <xdr:col>5</xdr:col>
      <xdr:colOff>737347</xdr:colOff>
      <xdr:row>5</xdr:row>
      <xdr:rowOff>33059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23346" y="334497"/>
          <a:ext cx="4143376" cy="5558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2015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9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月まで入力下さい。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</xdr:col>
      <xdr:colOff>834277</xdr:colOff>
      <xdr:row>4</xdr:row>
      <xdr:rowOff>143436</xdr:rowOff>
    </xdr:from>
    <xdr:to>
      <xdr:col>5</xdr:col>
      <xdr:colOff>936625</xdr:colOff>
      <xdr:row>9</xdr:row>
      <xdr:rowOff>89647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168152" y="841936"/>
          <a:ext cx="2197848" cy="81933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238123</xdr:colOff>
      <xdr:row>2</xdr:row>
      <xdr:rowOff>127000</xdr:rowOff>
    </xdr:from>
    <xdr:to>
      <xdr:col>7</xdr:col>
      <xdr:colOff>161925</xdr:colOff>
      <xdr:row>6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78123" y="793750"/>
          <a:ext cx="4765677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要因分析の分類は適宜記載してください。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数値の表示単位はパーセント（％）。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8"/>
  <sheetViews>
    <sheetView showGridLines="0" tabSelected="1" view="pageBreakPreview" zoomScaleNormal="100" zoomScaleSheetLayoutView="100" workbookViewId="0">
      <selection activeCell="H7" sqref="H7"/>
    </sheetView>
  </sheetViews>
  <sheetFormatPr defaultRowHeight="13.5"/>
  <cols>
    <col min="1" max="1" width="1.875" style="4" customWidth="1"/>
    <col min="2" max="2" width="2.125" style="4" customWidth="1"/>
    <col min="3" max="3" width="24.625" style="4" customWidth="1"/>
    <col min="4" max="8" width="10.125" style="4" customWidth="1"/>
    <col min="9" max="10" width="9.25" style="4" customWidth="1"/>
    <col min="11" max="15" width="9" style="4" customWidth="1"/>
    <col min="16" max="16384" width="9" style="4"/>
  </cols>
  <sheetData>
    <row r="1" spans="1:5">
      <c r="A1" s="4" t="s">
        <v>52</v>
      </c>
    </row>
    <row r="3" spans="1:5" ht="14.25">
      <c r="A3" s="134" t="s">
        <v>32</v>
      </c>
    </row>
    <row r="5" spans="1:5" s="5" customFormat="1">
      <c r="B5" s="5" t="s">
        <v>31</v>
      </c>
      <c r="D5" s="4"/>
      <c r="E5" s="4"/>
    </row>
    <row r="6" spans="1:5">
      <c r="C6" s="6"/>
    </row>
    <row r="8" spans="1:5" s="5" customFormat="1">
      <c r="B8" s="5" t="s">
        <v>28</v>
      </c>
      <c r="D8" s="4"/>
      <c r="E8" s="4"/>
    </row>
    <row r="9" spans="1:5">
      <c r="C9" s="6"/>
    </row>
    <row r="11" spans="1:5" s="5" customFormat="1">
      <c r="B11" s="5" t="s">
        <v>25</v>
      </c>
      <c r="D11" s="4"/>
      <c r="E11" s="4"/>
    </row>
    <row r="12" spans="1:5">
      <c r="C12" s="6"/>
    </row>
    <row r="14" spans="1:5" s="5" customFormat="1">
      <c r="B14" s="5" t="s">
        <v>26</v>
      </c>
      <c r="D14" s="4"/>
      <c r="E14" s="4"/>
    </row>
    <row r="15" spans="1:5">
      <c r="C15" s="7"/>
    </row>
    <row r="17" spans="2:12" s="5" customFormat="1">
      <c r="B17" s="5" t="s">
        <v>27</v>
      </c>
    </row>
    <row r="18" spans="2:12">
      <c r="B18" s="476"/>
      <c r="C18" s="477"/>
      <c r="D18" s="8" t="s">
        <v>83</v>
      </c>
      <c r="E18" s="8" t="s">
        <v>37</v>
      </c>
      <c r="F18" s="8" t="s">
        <v>39</v>
      </c>
      <c r="G18" s="8" t="s">
        <v>9</v>
      </c>
    </row>
    <row r="19" spans="2:12">
      <c r="B19" s="9" t="s">
        <v>21</v>
      </c>
      <c r="C19" s="9"/>
      <c r="D19" s="10"/>
      <c r="E19" s="10"/>
      <c r="F19" s="10"/>
      <c r="G19" s="10"/>
    </row>
    <row r="20" spans="2:12">
      <c r="B20" s="9" t="s">
        <v>3</v>
      </c>
      <c r="C20" s="9"/>
      <c r="D20" s="10"/>
      <c r="E20" s="10"/>
      <c r="F20" s="10"/>
      <c r="G20" s="10"/>
    </row>
    <row r="21" spans="2:12">
      <c r="B21" s="9" t="s">
        <v>4</v>
      </c>
      <c r="C21" s="9"/>
      <c r="D21" s="10"/>
      <c r="E21" s="10"/>
      <c r="F21" s="10"/>
      <c r="G21" s="10"/>
    </row>
    <row r="22" spans="2:12">
      <c r="B22" s="147"/>
      <c r="C22" s="147"/>
      <c r="D22" s="148"/>
      <c r="E22" s="148"/>
      <c r="F22" s="148"/>
      <c r="G22" s="148"/>
      <c r="H22" s="148"/>
      <c r="I22" s="148"/>
      <c r="J22" s="148"/>
      <c r="K22" s="148"/>
      <c r="L22" s="148"/>
    </row>
    <row r="23" spans="2:12">
      <c r="B23" s="476"/>
      <c r="C23" s="477"/>
      <c r="D23" s="8" t="s">
        <v>16</v>
      </c>
      <c r="E23" s="8" t="s">
        <v>17</v>
      </c>
      <c r="F23" s="8" t="s">
        <v>18</v>
      </c>
      <c r="G23" s="8" t="s">
        <v>19</v>
      </c>
      <c r="H23" s="53" t="s">
        <v>95</v>
      </c>
      <c r="I23" s="148"/>
      <c r="J23" s="148"/>
      <c r="K23" s="148"/>
      <c r="L23" s="148"/>
    </row>
    <row r="24" spans="2:12">
      <c r="B24" s="9" t="s">
        <v>21</v>
      </c>
      <c r="C24" s="9"/>
      <c r="D24" s="10"/>
      <c r="E24" s="10"/>
      <c r="F24" s="10"/>
      <c r="G24" s="10"/>
      <c r="H24" s="10"/>
      <c r="I24" s="148"/>
      <c r="J24" s="148"/>
      <c r="K24" s="148"/>
      <c r="L24" s="148"/>
    </row>
    <row r="25" spans="2:12">
      <c r="B25" s="9" t="s">
        <v>3</v>
      </c>
      <c r="C25" s="9"/>
      <c r="D25" s="10"/>
      <c r="E25" s="10"/>
      <c r="F25" s="10"/>
      <c r="G25" s="10"/>
      <c r="H25" s="10"/>
      <c r="I25" s="148"/>
      <c r="J25" s="148"/>
      <c r="K25" s="148"/>
      <c r="L25" s="148"/>
    </row>
    <row r="26" spans="2:12">
      <c r="B26" s="9" t="s">
        <v>4</v>
      </c>
      <c r="C26" s="9"/>
      <c r="D26" s="10"/>
      <c r="E26" s="10"/>
      <c r="F26" s="10"/>
      <c r="G26" s="10"/>
      <c r="H26" s="10"/>
      <c r="I26" s="148"/>
      <c r="J26" s="148"/>
      <c r="K26" s="148"/>
      <c r="L26" s="148"/>
    </row>
    <row r="27" spans="2:12"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</row>
    <row r="28" spans="2:12" s="5" customFormat="1">
      <c r="B28" s="5" t="s">
        <v>29</v>
      </c>
    </row>
    <row r="29" spans="2:12">
      <c r="B29" s="476"/>
      <c r="C29" s="477"/>
      <c r="D29" s="8" t="s">
        <v>83</v>
      </c>
      <c r="E29" s="8" t="s">
        <v>36</v>
      </c>
      <c r="F29" s="8" t="s">
        <v>38</v>
      </c>
      <c r="G29" s="8" t="s">
        <v>40</v>
      </c>
    </row>
    <row r="30" spans="2:12">
      <c r="B30" s="9" t="s">
        <v>45</v>
      </c>
      <c r="C30" s="9"/>
      <c r="D30" s="11"/>
      <c r="E30" s="11"/>
      <c r="F30" s="11"/>
      <c r="G30" s="11"/>
    </row>
    <row r="31" spans="2:12">
      <c r="B31" s="9" t="s">
        <v>23</v>
      </c>
      <c r="C31" s="9"/>
      <c r="D31" s="11"/>
      <c r="E31" s="11"/>
      <c r="F31" s="11"/>
      <c r="G31" s="11"/>
    </row>
    <row r="32" spans="2:12">
      <c r="B32" s="12" t="s">
        <v>15</v>
      </c>
      <c r="C32" s="12"/>
      <c r="D32" s="13"/>
      <c r="E32" s="13"/>
      <c r="F32" s="13"/>
      <c r="G32" s="13"/>
    </row>
    <row r="33" spans="2:8">
      <c r="B33" s="14"/>
      <c r="C33" s="15" t="s">
        <v>5</v>
      </c>
      <c r="D33" s="16"/>
      <c r="E33" s="16"/>
      <c r="F33" s="16"/>
      <c r="G33" s="16"/>
    </row>
    <row r="34" spans="2:8">
      <c r="B34" s="17"/>
      <c r="C34" s="18" t="s">
        <v>7</v>
      </c>
      <c r="D34" s="19"/>
      <c r="E34" s="19"/>
      <c r="F34" s="19"/>
      <c r="G34" s="19"/>
    </row>
    <row r="35" spans="2:8">
      <c r="B35" s="9" t="s">
        <v>8</v>
      </c>
      <c r="C35" s="9"/>
      <c r="D35" s="11"/>
      <c r="E35" s="11"/>
      <c r="F35" s="11"/>
      <c r="G35" s="11"/>
    </row>
    <row r="36" spans="2:8">
      <c r="B36" s="9" t="s">
        <v>6</v>
      </c>
      <c r="C36" s="9"/>
      <c r="D36" s="20"/>
      <c r="E36" s="20"/>
      <c r="F36" s="20"/>
      <c r="G36" s="20"/>
    </row>
    <row r="37" spans="2:8" s="22" customFormat="1">
      <c r="B37" s="143"/>
      <c r="C37" s="144"/>
      <c r="D37" s="21"/>
      <c r="E37" s="21"/>
    </row>
    <row r="38" spans="2:8" s="22" customFormat="1">
      <c r="B38" s="476"/>
      <c r="C38" s="477"/>
      <c r="D38" s="8" t="s">
        <v>41</v>
      </c>
      <c r="E38" s="8" t="s">
        <v>42</v>
      </c>
      <c r="F38" s="8" t="s">
        <v>43</v>
      </c>
      <c r="G38" s="8" t="s">
        <v>44</v>
      </c>
      <c r="H38" s="53" t="s">
        <v>95</v>
      </c>
    </row>
    <row r="39" spans="2:8" s="22" customFormat="1">
      <c r="B39" s="9" t="s">
        <v>45</v>
      </c>
      <c r="C39" s="9"/>
      <c r="D39" s="11"/>
      <c r="E39" s="11"/>
      <c r="F39" s="11"/>
      <c r="G39" s="11"/>
      <c r="H39" s="11"/>
    </row>
    <row r="40" spans="2:8" s="22" customFormat="1">
      <c r="B40" s="9" t="s">
        <v>23</v>
      </c>
      <c r="C40" s="9"/>
      <c r="D40" s="11"/>
      <c r="E40" s="11"/>
      <c r="F40" s="11"/>
      <c r="G40" s="11"/>
      <c r="H40" s="11"/>
    </row>
    <row r="41" spans="2:8" s="22" customFormat="1">
      <c r="B41" s="12" t="s">
        <v>15</v>
      </c>
      <c r="C41" s="12"/>
      <c r="D41" s="13"/>
      <c r="E41" s="13"/>
      <c r="F41" s="13"/>
      <c r="G41" s="13"/>
      <c r="H41" s="13"/>
    </row>
    <row r="42" spans="2:8" s="22" customFormat="1">
      <c r="B42" s="14"/>
      <c r="C42" s="15" t="s">
        <v>5</v>
      </c>
      <c r="D42" s="16"/>
      <c r="E42" s="16"/>
      <c r="F42" s="16"/>
      <c r="G42" s="16"/>
      <c r="H42" s="16"/>
    </row>
    <row r="43" spans="2:8" s="22" customFormat="1">
      <c r="B43" s="17"/>
      <c r="C43" s="18" t="s">
        <v>7</v>
      </c>
      <c r="D43" s="19"/>
      <c r="E43" s="19"/>
      <c r="F43" s="19"/>
      <c r="G43" s="19"/>
      <c r="H43" s="19"/>
    </row>
    <row r="44" spans="2:8" s="22" customFormat="1">
      <c r="B44" s="9" t="s">
        <v>8</v>
      </c>
      <c r="C44" s="9"/>
      <c r="D44" s="11"/>
      <c r="E44" s="11"/>
      <c r="F44" s="11"/>
      <c r="G44" s="11"/>
      <c r="H44" s="11"/>
    </row>
    <row r="45" spans="2:8" s="22" customFormat="1">
      <c r="B45" s="9" t="s">
        <v>6</v>
      </c>
      <c r="C45" s="9"/>
      <c r="D45" s="20"/>
      <c r="E45" s="20"/>
      <c r="F45" s="20"/>
      <c r="G45" s="20"/>
      <c r="H45" s="20"/>
    </row>
    <row r="46" spans="2:8" s="22" customFormat="1">
      <c r="B46" s="149"/>
    </row>
    <row r="47" spans="2:8" s="22" customFormat="1">
      <c r="B47" s="389" t="s">
        <v>30</v>
      </c>
      <c r="C47" s="390"/>
      <c r="D47" s="391"/>
      <c r="E47" s="391"/>
      <c r="F47" s="391"/>
      <c r="G47" s="391"/>
      <c r="H47" s="391"/>
    </row>
    <row r="48" spans="2:8" s="22" customFormat="1">
      <c r="B48" s="392" t="s">
        <v>199</v>
      </c>
      <c r="C48" s="393"/>
      <c r="D48" s="391"/>
      <c r="E48" s="391"/>
      <c r="F48" s="391"/>
      <c r="G48" s="391"/>
      <c r="H48" s="391"/>
    </row>
    <row r="49" spans="2:8" s="22" customFormat="1">
      <c r="B49" s="392" t="s">
        <v>94</v>
      </c>
      <c r="C49" s="393"/>
      <c r="D49" s="391"/>
      <c r="E49" s="391"/>
      <c r="F49" s="391"/>
      <c r="G49" s="391"/>
      <c r="H49" s="391"/>
    </row>
    <row r="50" spans="2:8" s="22" customFormat="1"/>
    <row r="51" spans="2:8" s="22" customFormat="1"/>
    <row r="52" spans="2:8" s="22" customFormat="1"/>
    <row r="53" spans="2:8" s="22" customFormat="1"/>
    <row r="54" spans="2:8" s="22" customFormat="1"/>
    <row r="55" spans="2:8" s="22" customFormat="1"/>
    <row r="56" spans="2:8" s="22" customFormat="1"/>
    <row r="57" spans="2:8" s="22" customFormat="1"/>
    <row r="58" spans="2:8" s="22" customFormat="1"/>
  </sheetData>
  <mergeCells count="4">
    <mergeCell ref="B29:C29"/>
    <mergeCell ref="B18:C18"/>
    <mergeCell ref="B23:C23"/>
    <mergeCell ref="B38:C38"/>
  </mergeCells>
  <phoneticPr fontId="2"/>
  <pageMargins left="0.42" right="0.55000000000000004" top="0.98399999999999999" bottom="0.98399999999999999" header="0.51200000000000001" footer="0.51200000000000001"/>
  <pageSetup paperSize="9" orientation="portrait" horizontalDpi="300" verticalDpi="300" r:id="rId1"/>
  <headerFooter alignWithMargins="0">
    <oddFooter>&amp;L（運用機関名）
（プロダクト名称）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12"/>
  <sheetViews>
    <sheetView showGridLines="0" view="pageBreakPreview" topLeftCell="A82" zoomScaleNormal="100" zoomScaleSheetLayoutView="100" workbookViewId="0">
      <selection activeCell="A2" sqref="A2"/>
    </sheetView>
  </sheetViews>
  <sheetFormatPr defaultColWidth="13.75" defaultRowHeight="13.5"/>
  <cols>
    <col min="1" max="1" width="18.625" customWidth="1"/>
    <col min="2" max="3" width="19.125" customWidth="1"/>
  </cols>
  <sheetData>
    <row r="1" spans="1:18">
      <c r="A1" s="4" t="s">
        <v>51</v>
      </c>
    </row>
    <row r="2" spans="1:18" ht="14.25" thickBot="1"/>
    <row r="3" spans="1:18">
      <c r="A3" s="4" t="s">
        <v>35</v>
      </c>
      <c r="B3" s="267"/>
    </row>
    <row r="4" spans="1:18">
      <c r="A4" s="4" t="s">
        <v>0</v>
      </c>
      <c r="B4" s="268"/>
    </row>
    <row r="5" spans="1:18">
      <c r="A5" s="4" t="s">
        <v>1</v>
      </c>
      <c r="B5" s="268"/>
    </row>
    <row r="6" spans="1:18">
      <c r="A6" s="4" t="s">
        <v>22</v>
      </c>
      <c r="B6" s="26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 thickBot="1">
      <c r="A7" s="4" t="s">
        <v>47</v>
      </c>
      <c r="B7" s="26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4" t="s">
        <v>2</v>
      </c>
      <c r="B8" s="33" t="s">
        <v>48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 thickBot="1"/>
    <row r="10" spans="1:18" ht="15" thickBot="1">
      <c r="A10" s="146" t="s">
        <v>33</v>
      </c>
      <c r="B10" s="270" t="s">
        <v>45</v>
      </c>
      <c r="C10" s="271" t="s">
        <v>46</v>
      </c>
    </row>
    <row r="11" spans="1:18">
      <c r="A11" s="2">
        <v>39202</v>
      </c>
      <c r="B11" s="404"/>
      <c r="C11" s="405"/>
    </row>
    <row r="12" spans="1:18">
      <c r="A12" s="2">
        <v>39233</v>
      </c>
      <c r="B12" s="406"/>
      <c r="C12" s="407"/>
    </row>
    <row r="13" spans="1:18">
      <c r="A13" s="2">
        <v>39263</v>
      </c>
      <c r="B13" s="406"/>
      <c r="C13" s="407"/>
    </row>
    <row r="14" spans="1:18">
      <c r="A14" s="2">
        <v>39294</v>
      </c>
      <c r="B14" s="406"/>
      <c r="C14" s="407"/>
    </row>
    <row r="15" spans="1:18">
      <c r="A15" s="2">
        <v>39325</v>
      </c>
      <c r="B15" s="406"/>
      <c r="C15" s="407"/>
    </row>
    <row r="16" spans="1:18">
      <c r="A16" s="2">
        <v>39355</v>
      </c>
      <c r="B16" s="406"/>
      <c r="C16" s="407"/>
    </row>
    <row r="17" spans="1:3">
      <c r="A17" s="2">
        <v>39386</v>
      </c>
      <c r="B17" s="406"/>
      <c r="C17" s="407"/>
    </row>
    <row r="18" spans="1:3">
      <c r="A18" s="2">
        <v>39416</v>
      </c>
      <c r="B18" s="406"/>
      <c r="C18" s="407"/>
    </row>
    <row r="19" spans="1:3">
      <c r="A19" s="2">
        <v>39447</v>
      </c>
      <c r="B19" s="406"/>
      <c r="C19" s="407"/>
    </row>
    <row r="20" spans="1:3">
      <c r="A20" s="2">
        <v>39478</v>
      </c>
      <c r="B20" s="406"/>
      <c r="C20" s="407"/>
    </row>
    <row r="21" spans="1:3">
      <c r="A21" s="2">
        <v>39507</v>
      </c>
      <c r="B21" s="406"/>
      <c r="C21" s="407"/>
    </row>
    <row r="22" spans="1:3">
      <c r="A22" s="2">
        <v>39538</v>
      </c>
      <c r="B22" s="406"/>
      <c r="C22" s="407"/>
    </row>
    <row r="23" spans="1:3">
      <c r="A23" s="2">
        <v>39568</v>
      </c>
      <c r="B23" s="406"/>
      <c r="C23" s="407"/>
    </row>
    <row r="24" spans="1:3">
      <c r="A24" s="2">
        <v>39599</v>
      </c>
      <c r="B24" s="406"/>
      <c r="C24" s="407"/>
    </row>
    <row r="25" spans="1:3">
      <c r="A25" s="2">
        <v>39629</v>
      </c>
      <c r="B25" s="406"/>
      <c r="C25" s="407"/>
    </row>
    <row r="26" spans="1:3">
      <c r="A26" s="2">
        <v>39660</v>
      </c>
      <c r="B26" s="406"/>
      <c r="C26" s="407"/>
    </row>
    <row r="27" spans="1:3">
      <c r="A27" s="2">
        <v>39691</v>
      </c>
      <c r="B27" s="406"/>
      <c r="C27" s="407"/>
    </row>
    <row r="28" spans="1:3">
      <c r="A28" s="2">
        <v>39721</v>
      </c>
      <c r="B28" s="406"/>
      <c r="C28" s="407"/>
    </row>
    <row r="29" spans="1:3">
      <c r="A29" s="2">
        <v>39752</v>
      </c>
      <c r="B29" s="406"/>
      <c r="C29" s="407"/>
    </row>
    <row r="30" spans="1:3">
      <c r="A30" s="2">
        <v>39782</v>
      </c>
      <c r="B30" s="406"/>
      <c r="C30" s="407"/>
    </row>
    <row r="31" spans="1:3">
      <c r="A31" s="2">
        <v>39813</v>
      </c>
      <c r="B31" s="406"/>
      <c r="C31" s="407"/>
    </row>
    <row r="32" spans="1:3">
      <c r="A32" s="2">
        <v>39844</v>
      </c>
      <c r="B32" s="406"/>
      <c r="C32" s="407"/>
    </row>
    <row r="33" spans="1:18">
      <c r="A33" s="2">
        <v>39872</v>
      </c>
      <c r="B33" s="406"/>
      <c r="C33" s="407"/>
    </row>
    <row r="34" spans="1:18">
      <c r="A34" s="2">
        <v>39903</v>
      </c>
      <c r="B34" s="406"/>
      <c r="C34" s="407"/>
    </row>
    <row r="35" spans="1:18">
      <c r="A35" s="2">
        <v>39933</v>
      </c>
      <c r="B35" s="406"/>
      <c r="C35" s="407"/>
    </row>
    <row r="36" spans="1:18">
      <c r="A36" s="2">
        <v>39964</v>
      </c>
      <c r="B36" s="406"/>
      <c r="C36" s="407"/>
    </row>
    <row r="37" spans="1:18">
      <c r="A37" s="2">
        <v>39994</v>
      </c>
      <c r="B37" s="406"/>
      <c r="C37" s="407"/>
    </row>
    <row r="38" spans="1:18">
      <c r="A38" s="2">
        <v>40025</v>
      </c>
      <c r="B38" s="272"/>
      <c r="C38" s="273"/>
    </row>
    <row r="39" spans="1:18">
      <c r="A39" s="2">
        <v>40056</v>
      </c>
      <c r="B39" s="272"/>
      <c r="C39" s="273"/>
    </row>
    <row r="40" spans="1:18">
      <c r="A40" s="2">
        <v>40086</v>
      </c>
      <c r="B40" s="272"/>
      <c r="C40" s="273"/>
    </row>
    <row r="41" spans="1:18">
      <c r="A41" s="2">
        <v>40117</v>
      </c>
      <c r="B41" s="272"/>
      <c r="C41" s="273"/>
    </row>
    <row r="42" spans="1:18">
      <c r="A42" s="2">
        <v>40147</v>
      </c>
      <c r="B42" s="272"/>
      <c r="C42" s="273"/>
    </row>
    <row r="43" spans="1:18">
      <c r="A43" s="2">
        <v>40178</v>
      </c>
      <c r="B43" s="272"/>
      <c r="C43" s="273"/>
    </row>
    <row r="44" spans="1:18">
      <c r="A44" s="2">
        <v>40209</v>
      </c>
      <c r="B44" s="272"/>
      <c r="C44" s="273"/>
    </row>
    <row r="45" spans="1:18">
      <c r="A45" s="2">
        <v>40237</v>
      </c>
      <c r="B45" s="272"/>
      <c r="C45" s="273"/>
    </row>
    <row r="46" spans="1:18">
      <c r="A46" s="2">
        <v>40268</v>
      </c>
      <c r="B46" s="272"/>
      <c r="C46" s="273"/>
    </row>
    <row r="47" spans="1:18">
      <c r="A47" s="2">
        <v>40298</v>
      </c>
      <c r="B47" s="272"/>
      <c r="C47" s="2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2">
        <v>40329</v>
      </c>
      <c r="B48" s="272"/>
      <c r="C48" s="2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2">
        <v>40359</v>
      </c>
      <c r="B49" s="272"/>
      <c r="C49" s="2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2">
        <v>40390</v>
      </c>
      <c r="B50" s="272"/>
      <c r="C50" s="2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2">
        <v>40421</v>
      </c>
      <c r="B51" s="272"/>
      <c r="C51" s="2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2">
        <v>40451</v>
      </c>
      <c r="B52" s="272"/>
      <c r="C52" s="2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2">
        <v>40482</v>
      </c>
      <c r="B53" s="272"/>
      <c r="C53" s="2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2">
        <v>40512</v>
      </c>
      <c r="B54" s="272"/>
      <c r="C54" s="2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2">
        <v>40543</v>
      </c>
      <c r="B55" s="272"/>
      <c r="C55" s="2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2">
        <v>40574</v>
      </c>
      <c r="B56" s="272"/>
      <c r="C56" s="2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2">
        <v>40602</v>
      </c>
      <c r="B57" s="272"/>
      <c r="C57" s="2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2">
        <v>40633</v>
      </c>
      <c r="B58" s="272"/>
      <c r="C58" s="2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2">
        <v>40663</v>
      </c>
      <c r="B59" s="272"/>
      <c r="C59" s="2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2">
        <v>40694</v>
      </c>
      <c r="B60" s="272"/>
      <c r="C60" s="2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>
      <c r="A61" s="2">
        <v>40724</v>
      </c>
      <c r="B61" s="272"/>
      <c r="C61" s="2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2">
        <v>40755</v>
      </c>
      <c r="B62" s="272"/>
      <c r="C62" s="2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2">
        <v>40786</v>
      </c>
      <c r="B63" s="272"/>
      <c r="C63" s="2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2">
        <v>40816</v>
      </c>
      <c r="B64" s="272"/>
      <c r="C64" s="2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2">
        <v>40847</v>
      </c>
      <c r="B65" s="272"/>
      <c r="C65" s="2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A66" s="2">
        <v>40877</v>
      </c>
      <c r="B66" s="272"/>
      <c r="C66" s="2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2">
        <v>40908</v>
      </c>
      <c r="B67" s="272"/>
      <c r="C67" s="2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2">
        <v>40939</v>
      </c>
      <c r="B68" s="272"/>
      <c r="C68" s="2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2">
        <v>40968</v>
      </c>
      <c r="B69" s="272"/>
      <c r="C69" s="2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2">
        <v>40999</v>
      </c>
      <c r="B70" s="272"/>
      <c r="C70" s="2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2">
        <v>41029</v>
      </c>
      <c r="B71" s="272"/>
      <c r="C71" s="2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2">
        <v>41060</v>
      </c>
      <c r="B72" s="272"/>
      <c r="C72" s="2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A73" s="2">
        <v>41090</v>
      </c>
      <c r="B73" s="272"/>
      <c r="C73" s="2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A74" s="2">
        <v>41121</v>
      </c>
      <c r="B74" s="272"/>
      <c r="C74" s="2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2">
        <v>41152</v>
      </c>
      <c r="B75" s="272"/>
      <c r="C75" s="2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2">
        <v>41182</v>
      </c>
      <c r="B76" s="272"/>
      <c r="C76" s="2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2">
        <v>41213</v>
      </c>
      <c r="B77" s="272"/>
      <c r="C77" s="2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2">
        <v>41243</v>
      </c>
      <c r="B78" s="272"/>
      <c r="C78" s="2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>
      <c r="A79" s="2">
        <v>41274</v>
      </c>
      <c r="B79" s="272"/>
      <c r="C79" s="2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A80" s="2">
        <v>41305</v>
      </c>
      <c r="B80" s="272"/>
      <c r="C80" s="2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2">
        <v>41333</v>
      </c>
      <c r="B81" s="272"/>
      <c r="C81" s="2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>
      <c r="A82" s="2">
        <v>41364</v>
      </c>
      <c r="B82" s="272"/>
      <c r="C82" s="2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>
      <c r="A83" s="2">
        <v>41394</v>
      </c>
      <c r="B83" s="272"/>
      <c r="C83" s="2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>
      <c r="A84" s="2">
        <v>41425</v>
      </c>
      <c r="B84" s="272"/>
      <c r="C84" s="2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>
      <c r="A85" s="2">
        <v>41455</v>
      </c>
      <c r="B85" s="272"/>
      <c r="C85" s="2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>
      <c r="A86" s="2">
        <v>41486</v>
      </c>
      <c r="B86" s="272"/>
      <c r="C86" s="2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>
      <c r="A87" s="2">
        <v>41517</v>
      </c>
      <c r="B87" s="272"/>
      <c r="C87" s="27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>
      <c r="A88" s="2">
        <v>41547</v>
      </c>
      <c r="B88" s="272"/>
      <c r="C88" s="27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>
      <c r="A89" s="2">
        <v>41578</v>
      </c>
      <c r="B89" s="272"/>
      <c r="C89" s="27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>
      <c r="A90" s="2">
        <v>41608</v>
      </c>
      <c r="B90" s="272"/>
      <c r="C90" s="27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>
      <c r="A91" s="2">
        <v>41639</v>
      </c>
      <c r="B91" s="272"/>
      <c r="C91" s="27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>
      <c r="A92" s="2">
        <v>41670</v>
      </c>
      <c r="B92" s="272"/>
      <c r="C92" s="27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>
      <c r="A93" s="2">
        <v>41698</v>
      </c>
      <c r="B93" s="272"/>
      <c r="C93" s="27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>
      <c r="A94" s="2">
        <v>41729</v>
      </c>
      <c r="B94" s="272"/>
      <c r="C94" s="27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>
      <c r="A95" s="2">
        <v>41759</v>
      </c>
      <c r="B95" s="272"/>
      <c r="C95" s="27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>
      <c r="A96" s="2">
        <v>41790</v>
      </c>
      <c r="B96" s="272"/>
      <c r="C96" s="27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>
      <c r="A97" s="2">
        <v>41820</v>
      </c>
      <c r="B97" s="272"/>
      <c r="C97" s="27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>
      <c r="A98" s="2">
        <v>41851</v>
      </c>
      <c r="B98" s="272"/>
      <c r="C98" s="27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>
      <c r="A99" s="2">
        <v>41882</v>
      </c>
      <c r="B99" s="272"/>
      <c r="C99" s="27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>
      <c r="A100" s="2">
        <v>41912</v>
      </c>
      <c r="B100" s="272"/>
      <c r="C100" s="27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>
      <c r="A101" s="2">
        <v>41943</v>
      </c>
      <c r="B101" s="272"/>
      <c r="C101" s="27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>
      <c r="A102" s="2">
        <v>41973</v>
      </c>
      <c r="B102" s="272"/>
      <c r="C102" s="27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>
      <c r="A103" s="2">
        <v>42004</v>
      </c>
      <c r="B103" s="272"/>
      <c r="C103" s="27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>
      <c r="A104" s="2">
        <v>42035</v>
      </c>
      <c r="B104" s="272"/>
      <c r="C104" s="27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>
      <c r="A105" s="2">
        <v>42063</v>
      </c>
      <c r="B105" s="272"/>
      <c r="C105" s="27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>
      <c r="A106" s="2">
        <v>42094</v>
      </c>
      <c r="B106" s="272"/>
      <c r="C106" s="27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>
      <c r="A107" s="2">
        <v>42124</v>
      </c>
      <c r="B107" s="272"/>
      <c r="C107" s="27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>
      <c r="A108" s="2">
        <v>42155</v>
      </c>
      <c r="B108" s="272"/>
      <c r="C108" s="27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>
      <c r="A109" s="2">
        <v>42185</v>
      </c>
      <c r="B109" s="272"/>
      <c r="C109" s="27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>
      <c r="A110" s="2">
        <v>42216</v>
      </c>
      <c r="B110" s="272"/>
      <c r="C110" s="273"/>
    </row>
    <row r="111" spans="1:18">
      <c r="A111" s="2">
        <v>42247</v>
      </c>
      <c r="B111" s="272"/>
      <c r="C111" s="273"/>
    </row>
    <row r="112" spans="1:18" ht="14.25" thickBot="1">
      <c r="A112" s="2">
        <v>42277</v>
      </c>
      <c r="B112" s="274"/>
      <c r="C112" s="275"/>
    </row>
  </sheetData>
  <phoneticPr fontId="2"/>
  <pageMargins left="0.78740157480314965" right="0.78740157480314965" top="0.98425196850393704" bottom="0.98425196850393704" header="0.51181102362204722" footer="0.51181102362204722"/>
  <pageSetup paperSize="9" scale="47" orientation="portrait" horizontalDpi="300" verticalDpi="300" r:id="rId1"/>
  <headerFooter alignWithMargins="0">
    <oddFooter>&amp;L（運用機関名）
（プロダクト名称）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112"/>
  <sheetViews>
    <sheetView showGridLines="0" view="pageBreakPreview" zoomScaleNormal="100" zoomScaleSheetLayoutView="100" workbookViewId="0">
      <selection activeCell="A9" sqref="A9"/>
    </sheetView>
  </sheetViews>
  <sheetFormatPr defaultColWidth="13.75" defaultRowHeight="13.5"/>
  <cols>
    <col min="1" max="1" width="18.625" customWidth="1"/>
    <col min="2" max="3" width="19.125" customWidth="1"/>
  </cols>
  <sheetData>
    <row r="1" spans="1:18">
      <c r="A1" s="4" t="s">
        <v>51</v>
      </c>
    </row>
    <row r="2" spans="1:18" ht="14.25" thickBot="1"/>
    <row r="3" spans="1:18">
      <c r="A3" s="4" t="s">
        <v>35</v>
      </c>
      <c r="B3" s="267" t="s">
        <v>50</v>
      </c>
    </row>
    <row r="4" spans="1:18">
      <c r="A4" s="4" t="s">
        <v>0</v>
      </c>
      <c r="B4" s="268"/>
    </row>
    <row r="5" spans="1:18">
      <c r="A5" s="4" t="s">
        <v>1</v>
      </c>
      <c r="B5" s="268"/>
    </row>
    <row r="6" spans="1:18">
      <c r="A6" s="4" t="s">
        <v>22</v>
      </c>
      <c r="B6" s="26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 thickBot="1">
      <c r="A7" s="4" t="s">
        <v>47</v>
      </c>
      <c r="B7" s="269">
        <v>200804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4" t="s">
        <v>2</v>
      </c>
      <c r="B8" s="33" t="s">
        <v>48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 thickBot="1"/>
    <row r="10" spans="1:18" ht="15" thickBot="1">
      <c r="A10" s="146" t="s">
        <v>33</v>
      </c>
      <c r="B10" s="276" t="s">
        <v>45</v>
      </c>
      <c r="C10" s="271" t="s">
        <v>46</v>
      </c>
    </row>
    <row r="11" spans="1:18">
      <c r="A11" s="2">
        <v>39202</v>
      </c>
      <c r="B11" s="277"/>
      <c r="C11" s="278"/>
    </row>
    <row r="12" spans="1:18">
      <c r="A12" s="2">
        <v>39233</v>
      </c>
      <c r="B12" s="272"/>
      <c r="C12" s="273"/>
    </row>
    <row r="13" spans="1:18">
      <c r="A13" s="2">
        <v>39263</v>
      </c>
      <c r="B13" s="272"/>
      <c r="C13" s="273"/>
    </row>
    <row r="14" spans="1:18">
      <c r="A14" s="2">
        <v>39294</v>
      </c>
      <c r="B14" s="272"/>
      <c r="C14" s="273"/>
    </row>
    <row r="15" spans="1:18">
      <c r="A15" s="2">
        <v>39325</v>
      </c>
      <c r="B15" s="272"/>
      <c r="C15" s="273"/>
    </row>
    <row r="16" spans="1:18">
      <c r="A16" s="2">
        <v>39355</v>
      </c>
      <c r="B16" s="272"/>
      <c r="C16" s="273"/>
    </row>
    <row r="17" spans="1:8">
      <c r="A17" s="2">
        <v>39386</v>
      </c>
      <c r="B17" s="272"/>
      <c r="C17" s="273"/>
    </row>
    <row r="18" spans="1:8">
      <c r="A18" s="2">
        <v>39416</v>
      </c>
      <c r="B18" s="272"/>
      <c r="C18" s="273"/>
    </row>
    <row r="19" spans="1:8">
      <c r="A19" s="2">
        <v>39447</v>
      </c>
      <c r="B19" s="272"/>
      <c r="C19" s="273"/>
    </row>
    <row r="20" spans="1:8">
      <c r="A20" s="2">
        <v>39478</v>
      </c>
      <c r="B20" s="272"/>
      <c r="C20" s="273"/>
    </row>
    <row r="21" spans="1:8">
      <c r="A21" s="2">
        <v>39507</v>
      </c>
      <c r="B21" s="272"/>
      <c r="C21" s="273"/>
    </row>
    <row r="22" spans="1:8">
      <c r="A22" s="2">
        <v>39538</v>
      </c>
      <c r="B22" s="272"/>
      <c r="C22" s="273"/>
    </row>
    <row r="23" spans="1:8">
      <c r="A23" s="2">
        <v>39568</v>
      </c>
      <c r="B23" s="272">
        <v>3.2190950708238256E-2</v>
      </c>
      <c r="C23" s="273">
        <v>3.369820163048317E-2</v>
      </c>
      <c r="D23" s="31"/>
      <c r="E23" s="31"/>
      <c r="F23" s="32"/>
      <c r="G23" s="32"/>
      <c r="H23" s="32"/>
    </row>
    <row r="24" spans="1:8">
      <c r="A24" s="2">
        <v>39599</v>
      </c>
      <c r="B24" s="272">
        <v>4.9687559562943198E-2</v>
      </c>
      <c r="C24" s="273">
        <v>5.0528605582432426E-2</v>
      </c>
      <c r="D24" s="31"/>
      <c r="E24" s="31"/>
      <c r="F24" s="32"/>
      <c r="G24" s="32"/>
      <c r="H24" s="32"/>
    </row>
    <row r="25" spans="1:8">
      <c r="A25" s="2">
        <v>39629</v>
      </c>
      <c r="B25" s="272">
        <v>-2.0097800373920841E-2</v>
      </c>
      <c r="C25" s="273">
        <v>-2.2480171331220881E-2</v>
      </c>
      <c r="D25" s="31"/>
      <c r="E25" s="31"/>
      <c r="F25" s="32"/>
      <c r="G25" s="32"/>
      <c r="H25" s="32"/>
    </row>
    <row r="26" spans="1:8">
      <c r="A26" s="2">
        <v>39660</v>
      </c>
      <c r="B26" s="272">
        <v>-8.1268910348760645E-3</v>
      </c>
      <c r="C26" s="273">
        <v>-1.1354290494042296E-2</v>
      </c>
      <c r="D26" s="31"/>
      <c r="E26" s="31"/>
      <c r="F26" s="32"/>
      <c r="G26" s="32"/>
      <c r="H26" s="32"/>
    </row>
    <row r="27" spans="1:8">
      <c r="A27" s="2">
        <v>39691</v>
      </c>
      <c r="B27" s="272">
        <v>1.2337407678186238E-2</v>
      </c>
      <c r="C27" s="273">
        <v>1.3779123209126136E-2</v>
      </c>
      <c r="D27" s="31"/>
      <c r="E27" s="31"/>
      <c r="F27" s="32"/>
      <c r="G27" s="32"/>
      <c r="H27" s="32"/>
    </row>
    <row r="28" spans="1:8">
      <c r="A28" s="2">
        <v>39721</v>
      </c>
      <c r="B28" s="272">
        <v>3.8914964749716563E-2</v>
      </c>
      <c r="C28" s="273">
        <v>3.7596501194250377E-2</v>
      </c>
      <c r="D28" s="31"/>
      <c r="E28" s="31"/>
      <c r="F28" s="32"/>
      <c r="G28" s="32"/>
      <c r="H28" s="32"/>
    </row>
    <row r="29" spans="1:8">
      <c r="A29" s="2">
        <v>39752</v>
      </c>
      <c r="B29" s="272">
        <v>-4.0520176459662764E-2</v>
      </c>
      <c r="C29" s="273">
        <v>-3.7713036076199413E-2</v>
      </c>
      <c r="D29" s="31"/>
      <c r="E29" s="31"/>
      <c r="F29" s="32"/>
      <c r="G29" s="32"/>
      <c r="H29" s="32"/>
    </row>
    <row r="30" spans="1:8">
      <c r="A30" s="2">
        <v>39782</v>
      </c>
      <c r="B30" s="272">
        <v>-4.6856836962051777E-2</v>
      </c>
      <c r="C30" s="273">
        <v>-4.4914495902457087E-2</v>
      </c>
      <c r="D30" s="31"/>
      <c r="E30" s="31"/>
      <c r="F30" s="32"/>
      <c r="G30" s="32"/>
      <c r="H30" s="32"/>
    </row>
    <row r="31" spans="1:8">
      <c r="A31" s="2">
        <v>39813</v>
      </c>
      <c r="B31" s="272">
        <v>4.2673114557250855E-2</v>
      </c>
      <c r="C31" s="273">
        <v>4.4862951751470148E-2</v>
      </c>
      <c r="D31" s="31"/>
      <c r="E31" s="31"/>
      <c r="F31" s="32"/>
      <c r="G31" s="32"/>
      <c r="H31" s="32"/>
    </row>
    <row r="32" spans="1:8">
      <c r="A32" s="2">
        <v>39844</v>
      </c>
      <c r="B32" s="272">
        <v>-2.7952750544229413E-2</v>
      </c>
      <c r="C32" s="273">
        <v>-3.2287182218635684E-2</v>
      </c>
      <c r="D32" s="31"/>
      <c r="E32" s="31"/>
      <c r="F32" s="32"/>
      <c r="G32" s="32"/>
      <c r="H32" s="32"/>
    </row>
    <row r="33" spans="1:18">
      <c r="A33" s="2">
        <v>39872</v>
      </c>
      <c r="B33" s="272">
        <v>3.3745139654795614E-2</v>
      </c>
      <c r="C33" s="273">
        <v>3.8462880468942459E-2</v>
      </c>
      <c r="D33" s="31"/>
      <c r="E33" s="31"/>
      <c r="F33" s="32"/>
      <c r="G33" s="32"/>
      <c r="H33" s="32"/>
    </row>
    <row r="34" spans="1:18">
      <c r="A34" s="2">
        <v>39903</v>
      </c>
      <c r="B34" s="272">
        <v>3.8246186685693309E-2</v>
      </c>
      <c r="C34" s="273">
        <v>3.7981975834180115E-2</v>
      </c>
      <c r="D34" s="31"/>
      <c r="E34" s="31"/>
      <c r="F34" s="32"/>
      <c r="G34" s="32"/>
      <c r="H34" s="32"/>
    </row>
    <row r="35" spans="1:18">
      <c r="A35" s="2">
        <v>39933</v>
      </c>
      <c r="B35" s="272">
        <v>3.7947681363865463E-2</v>
      </c>
      <c r="C35" s="273">
        <v>3.8797153658503516E-2</v>
      </c>
      <c r="D35" s="31"/>
      <c r="E35" s="31"/>
      <c r="F35" s="32"/>
      <c r="G35" s="32"/>
      <c r="H35" s="32"/>
    </row>
    <row r="36" spans="1:18">
      <c r="A36" s="2">
        <v>39964</v>
      </c>
      <c r="B36" s="272">
        <v>4.8730511510752111E-3</v>
      </c>
      <c r="C36" s="273">
        <v>7.7526140529245975E-3</v>
      </c>
      <c r="D36" s="31"/>
      <c r="E36" s="31"/>
      <c r="F36" s="32"/>
      <c r="G36" s="32"/>
      <c r="H36" s="32"/>
    </row>
    <row r="37" spans="1:18">
      <c r="A37" s="2">
        <v>39994</v>
      </c>
      <c r="B37" s="272">
        <v>-2.752994675644508E-2</v>
      </c>
      <c r="C37" s="273">
        <v>-2.8409106283568662E-2</v>
      </c>
      <c r="D37" s="31"/>
      <c r="E37" s="31"/>
      <c r="F37" s="32"/>
      <c r="G37" s="32"/>
      <c r="H37" s="32"/>
    </row>
    <row r="38" spans="1:18">
      <c r="A38" s="2">
        <v>40025</v>
      </c>
      <c r="B38" s="272">
        <v>-4.0133994092541828E-2</v>
      </c>
      <c r="C38" s="273">
        <v>-3.8859124020300256E-2</v>
      </c>
      <c r="D38" s="31"/>
      <c r="E38" s="31"/>
      <c r="F38" s="32"/>
      <c r="G38" s="32"/>
      <c r="H38" s="32"/>
    </row>
    <row r="39" spans="1:18">
      <c r="A39" s="2">
        <v>40056</v>
      </c>
      <c r="B39" s="272">
        <v>-2.2636885337074468E-2</v>
      </c>
      <c r="C39" s="273">
        <v>-2.3070711753216129E-2</v>
      </c>
      <c r="D39" s="31"/>
      <c r="E39" s="31"/>
      <c r="F39" s="32"/>
      <c r="G39" s="32"/>
      <c r="H39" s="32"/>
    </row>
    <row r="40" spans="1:18">
      <c r="A40" s="2">
        <v>40086</v>
      </c>
      <c r="B40" s="272">
        <v>3.8235912408306733E-2</v>
      </c>
      <c r="C40" s="273">
        <v>3.5741036155269482E-2</v>
      </c>
      <c r="D40" s="31"/>
      <c r="E40" s="31"/>
      <c r="F40" s="32"/>
      <c r="G40" s="32"/>
      <c r="H40" s="32"/>
    </row>
    <row r="41" spans="1:18">
      <c r="A41" s="2">
        <v>40117</v>
      </c>
      <c r="B41" s="272">
        <v>-3.8992557036242027E-2</v>
      </c>
      <c r="C41" s="273">
        <v>-4.2000652491480162E-2</v>
      </c>
      <c r="D41" s="31"/>
      <c r="E41" s="31"/>
      <c r="F41" s="32"/>
      <c r="G41" s="32"/>
      <c r="H41" s="32"/>
    </row>
    <row r="42" spans="1:18">
      <c r="A42" s="2">
        <v>40147</v>
      </c>
      <c r="B42" s="272">
        <v>-5.7749619035204064E-3</v>
      </c>
      <c r="C42" s="273">
        <v>-4.4318272528942031E-3</v>
      </c>
      <c r="D42" s="31"/>
      <c r="E42" s="31"/>
      <c r="F42" s="32"/>
      <c r="G42" s="32"/>
      <c r="H42" s="32"/>
    </row>
    <row r="43" spans="1:18">
      <c r="A43" s="2">
        <v>40178</v>
      </c>
      <c r="B43" s="272">
        <v>2.5195026744736004E-2</v>
      </c>
      <c r="C43" s="273">
        <v>2.2134048554861594E-2</v>
      </c>
      <c r="D43" s="31"/>
      <c r="E43" s="31"/>
      <c r="F43" s="32"/>
      <c r="G43" s="32"/>
      <c r="H43" s="32"/>
    </row>
    <row r="44" spans="1:18">
      <c r="A44" s="2">
        <v>40209</v>
      </c>
      <c r="B44" s="272">
        <v>3.4990165216671268E-3</v>
      </c>
      <c r="C44" s="273">
        <v>4.6411487200381796E-3</v>
      </c>
      <c r="D44" s="31"/>
      <c r="E44" s="31"/>
      <c r="F44" s="32"/>
      <c r="G44" s="32"/>
      <c r="H44" s="32"/>
    </row>
    <row r="45" spans="1:18">
      <c r="A45" s="2">
        <v>40237</v>
      </c>
      <c r="B45" s="272">
        <v>-3.2745455651522981E-2</v>
      </c>
      <c r="C45" s="273">
        <v>-3.1051111410740496E-2</v>
      </c>
      <c r="D45" s="31"/>
      <c r="E45" s="31"/>
      <c r="F45" s="32"/>
      <c r="G45" s="32"/>
      <c r="H45" s="32"/>
    </row>
    <row r="46" spans="1:18">
      <c r="A46" s="2">
        <v>40268</v>
      </c>
      <c r="B46" s="272">
        <v>2.662267907474121E-2</v>
      </c>
      <c r="C46" s="273">
        <v>2.9239927017658724E-2</v>
      </c>
      <c r="D46" s="31"/>
      <c r="E46" s="31"/>
      <c r="F46" s="32"/>
      <c r="G46" s="32"/>
      <c r="H46" s="32"/>
    </row>
    <row r="47" spans="1:18">
      <c r="A47" s="2">
        <v>40298</v>
      </c>
      <c r="B47" s="272">
        <v>1.0904999004661228E-2</v>
      </c>
      <c r="C47" s="273">
        <v>1.1278992175885402E-2</v>
      </c>
      <c r="D47" s="31"/>
      <c r="E47" s="31"/>
      <c r="F47" s="32"/>
      <c r="G47" s="32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2">
        <v>40329</v>
      </c>
      <c r="B48" s="272">
        <v>-4.2471411665429219E-2</v>
      </c>
      <c r="C48" s="273">
        <v>-4.4060815473297314E-2</v>
      </c>
      <c r="D48" s="31"/>
      <c r="E48" s="31"/>
      <c r="F48" s="32"/>
      <c r="G48" s="32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2">
        <v>40359</v>
      </c>
      <c r="B49" s="272">
        <v>4.7948974055688764E-2</v>
      </c>
      <c r="C49" s="273">
        <v>4.5155595363473404E-2</v>
      </c>
      <c r="D49" s="31"/>
      <c r="E49" s="31"/>
      <c r="F49" s="32"/>
      <c r="G49" s="32"/>
      <c r="H49" s="32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2">
        <v>40390</v>
      </c>
      <c r="B50" s="272">
        <v>-1.6813886126903932E-2</v>
      </c>
      <c r="C50" s="273">
        <v>-1.4291665685838497E-2</v>
      </c>
      <c r="D50" s="31"/>
      <c r="E50" s="31"/>
      <c r="F50" s="32"/>
      <c r="G50" s="32"/>
      <c r="H50" s="32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2">
        <v>40421</v>
      </c>
      <c r="B51" s="272">
        <v>-3.7221149192510884E-2</v>
      </c>
      <c r="C51" s="273">
        <v>-3.8614068213545585E-2</v>
      </c>
      <c r="D51" s="31"/>
      <c r="E51" s="31"/>
      <c r="F51" s="32"/>
      <c r="G51" s="32"/>
      <c r="H51" s="32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2">
        <v>40451</v>
      </c>
      <c r="B52" s="272">
        <v>-2.3611307624224646E-2</v>
      </c>
      <c r="C52" s="273">
        <v>-1.9581369395625513E-2</v>
      </c>
      <c r="D52" s="31"/>
      <c r="E52" s="31"/>
      <c r="F52" s="32"/>
      <c r="G52" s="32"/>
      <c r="H52" s="32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2">
        <v>40482</v>
      </c>
      <c r="B53" s="272">
        <v>3.1905590168071596E-2</v>
      </c>
      <c r="C53" s="273">
        <v>3.6139551379652919E-2</v>
      </c>
      <c r="D53" s="31"/>
      <c r="E53" s="31"/>
      <c r="F53" s="32"/>
      <c r="G53" s="32"/>
      <c r="H53" s="32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2">
        <v>40512</v>
      </c>
      <c r="B54" s="272">
        <v>-4.4519618496910912E-2</v>
      </c>
      <c r="C54" s="273">
        <v>-4.7346983194896206E-2</v>
      </c>
      <c r="D54" s="31"/>
      <c r="E54" s="31"/>
      <c r="F54" s="32"/>
      <c r="G54" s="32"/>
      <c r="H54" s="32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2">
        <v>40543</v>
      </c>
      <c r="B55" s="272">
        <v>-2.5379654655284446E-2</v>
      </c>
      <c r="C55" s="273">
        <v>-2.9948099873215894E-2</v>
      </c>
      <c r="D55" s="31"/>
      <c r="E55" s="31"/>
      <c r="F55" s="32"/>
      <c r="G55" s="32"/>
      <c r="H55" s="32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2">
        <v>40574</v>
      </c>
      <c r="B56" s="272">
        <v>-3.4174094896523705E-2</v>
      </c>
      <c r="C56" s="273">
        <v>-3.8416068466281379E-2</v>
      </c>
      <c r="D56" s="31"/>
      <c r="E56" s="31"/>
      <c r="F56" s="32"/>
      <c r="G56" s="32"/>
      <c r="H56" s="32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2">
        <v>40602</v>
      </c>
      <c r="B57" s="272">
        <v>-1.8552071820785991E-2</v>
      </c>
      <c r="C57" s="273">
        <v>-1.6998401713359309E-2</v>
      </c>
      <c r="D57" s="31"/>
      <c r="E57" s="31"/>
      <c r="F57" s="32"/>
      <c r="G57" s="32"/>
      <c r="H57" s="32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2">
        <v>40633</v>
      </c>
      <c r="B58" s="272">
        <v>-1.4537944459287258E-3</v>
      </c>
      <c r="C58" s="273">
        <v>-4.9049104564375286E-3</v>
      </c>
      <c r="D58" s="31"/>
      <c r="E58" s="31"/>
      <c r="F58" s="32"/>
      <c r="G58" s="32"/>
      <c r="H58" s="32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2">
        <v>40663</v>
      </c>
      <c r="B59" s="272">
        <v>-4.6412828699559441E-3</v>
      </c>
      <c r="C59" s="273">
        <v>-7.9154752112346322E-3</v>
      </c>
      <c r="D59" s="31"/>
      <c r="E59" s="31"/>
      <c r="F59" s="32"/>
      <c r="G59" s="32"/>
      <c r="H59" s="32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2">
        <v>40694</v>
      </c>
      <c r="B60" s="272">
        <v>2.7985133927620712E-2</v>
      </c>
      <c r="C60" s="273">
        <v>2.5770979079953571E-2</v>
      </c>
      <c r="D60" s="31"/>
      <c r="E60" s="31"/>
      <c r="F60" s="32"/>
      <c r="G60" s="32"/>
      <c r="H60" s="32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>
      <c r="A61" s="2">
        <v>40724</v>
      </c>
      <c r="B61" s="272">
        <v>-4.8117169317458491E-2</v>
      </c>
      <c r="C61" s="273">
        <v>-5.2234310925281593E-2</v>
      </c>
      <c r="D61" s="31"/>
      <c r="E61" s="31"/>
      <c r="F61" s="32"/>
      <c r="G61" s="32"/>
      <c r="H61" s="32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2">
        <v>40755</v>
      </c>
      <c r="B62" s="272">
        <v>-4.6868858193154533E-2</v>
      </c>
      <c r="C62" s="273">
        <v>-4.8146452490443262E-2</v>
      </c>
      <c r="D62" s="31"/>
      <c r="E62" s="31"/>
      <c r="F62" s="32"/>
      <c r="G62" s="32"/>
      <c r="H62" s="32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2">
        <v>40786</v>
      </c>
      <c r="B63" s="272">
        <v>-2.1521565364596821E-2</v>
      </c>
      <c r="C63" s="273">
        <v>-1.7599838701831079E-2</v>
      </c>
      <c r="D63" s="31"/>
      <c r="E63" s="31"/>
      <c r="F63" s="32"/>
      <c r="G63" s="32"/>
      <c r="H63" s="32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2">
        <v>40816</v>
      </c>
      <c r="B64" s="272">
        <v>-1.5001911480413549E-2</v>
      </c>
      <c r="C64" s="273">
        <v>-1.1953017922444329E-2</v>
      </c>
      <c r="D64" s="31"/>
      <c r="E64" s="31"/>
      <c r="F64" s="32"/>
      <c r="G64" s="32"/>
      <c r="H64" s="32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2">
        <v>40847</v>
      </c>
      <c r="B65" s="272">
        <v>3.4488676806888774E-2</v>
      </c>
      <c r="C65" s="273">
        <v>3.2679153933500828E-2</v>
      </c>
      <c r="D65" s="31"/>
      <c r="E65" s="31"/>
      <c r="F65" s="32"/>
      <c r="G65" s="32"/>
      <c r="H65" s="32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A66" s="2">
        <v>40877</v>
      </c>
      <c r="B66" s="272">
        <v>1.4212789701415443E-2</v>
      </c>
      <c r="C66" s="273">
        <v>1.041067268336251E-2</v>
      </c>
      <c r="D66" s="31"/>
      <c r="E66" s="31"/>
      <c r="F66" s="32"/>
      <c r="G66" s="32"/>
      <c r="H66" s="32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2">
        <v>40908</v>
      </c>
      <c r="B67" s="272">
        <v>-6.5836247550027857E-3</v>
      </c>
      <c r="C67" s="273">
        <v>-5.9252924968536767E-3</v>
      </c>
      <c r="D67" s="31"/>
      <c r="E67" s="31"/>
      <c r="F67" s="32"/>
      <c r="G67" s="32"/>
      <c r="H67" s="32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2">
        <v>40939</v>
      </c>
      <c r="B68" s="272">
        <v>-4.3632424238578195E-2</v>
      </c>
      <c r="C68" s="273">
        <v>-4.6227635478341161E-2</v>
      </c>
      <c r="D68" s="31"/>
      <c r="E68" s="31"/>
      <c r="F68" s="32"/>
      <c r="G68" s="32"/>
      <c r="H68" s="32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2">
        <v>40968</v>
      </c>
      <c r="B69" s="272">
        <v>-8.2958271331710631E-3</v>
      </c>
      <c r="C69" s="273">
        <v>-9.3471781432200775E-3</v>
      </c>
      <c r="D69" s="31"/>
      <c r="E69" s="31"/>
      <c r="F69" s="32"/>
      <c r="G69" s="32"/>
      <c r="H69" s="32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2">
        <v>40999</v>
      </c>
      <c r="B70" s="272">
        <v>1.3614012243509291E-2</v>
      </c>
      <c r="C70" s="273">
        <v>1.645400578517757E-2</v>
      </c>
      <c r="D70" s="31"/>
      <c r="E70" s="31"/>
      <c r="F70" s="32"/>
      <c r="G70" s="32"/>
      <c r="H70" s="32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2">
        <v>41029</v>
      </c>
      <c r="B71" s="272">
        <v>-4.5562987245849153E-2</v>
      </c>
      <c r="C71" s="273">
        <v>-4.7679083572862622E-2</v>
      </c>
      <c r="D71" s="31"/>
      <c r="E71" s="31"/>
      <c r="F71" s="32"/>
      <c r="G71" s="32"/>
      <c r="H71" s="32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2">
        <v>41060</v>
      </c>
      <c r="B72" s="272">
        <v>3.2388962007711686E-3</v>
      </c>
      <c r="C72" s="273">
        <v>4.5698741367513384E-3</v>
      </c>
      <c r="D72" s="31"/>
      <c r="E72" s="31"/>
      <c r="F72" s="32"/>
      <c r="G72" s="32"/>
      <c r="H72" s="32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A73" s="2">
        <v>41090</v>
      </c>
      <c r="B73" s="272">
        <v>-1.1178059235113086E-2</v>
      </c>
      <c r="C73" s="273">
        <v>-1.33492035577188E-2</v>
      </c>
      <c r="D73" s="31"/>
      <c r="E73" s="31"/>
      <c r="F73" s="32"/>
      <c r="G73" s="32"/>
      <c r="H73" s="32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A74" s="2">
        <v>41121</v>
      </c>
      <c r="B74" s="272">
        <v>4.6621442491887113E-2</v>
      </c>
      <c r="C74" s="273">
        <v>5.0363582992493584E-2</v>
      </c>
      <c r="D74" s="31"/>
      <c r="E74" s="31"/>
      <c r="F74" s="32"/>
      <c r="G74" s="32"/>
      <c r="H74" s="32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2">
        <v>41152</v>
      </c>
      <c r="B75" s="272">
        <v>2.508193489772928E-2</v>
      </c>
      <c r="C75" s="273">
        <v>2.214177743763775E-2</v>
      </c>
      <c r="D75" s="31"/>
      <c r="E75" s="31"/>
      <c r="F75" s="32"/>
      <c r="G75" s="32"/>
      <c r="H75" s="32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2">
        <v>41182</v>
      </c>
      <c r="B76" s="272">
        <v>4.3354688307357295E-2</v>
      </c>
      <c r="C76" s="273">
        <v>4.4259967551064185E-2</v>
      </c>
      <c r="D76" s="31"/>
      <c r="E76" s="31"/>
      <c r="F76" s="32"/>
      <c r="G76" s="32"/>
      <c r="H76" s="32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2">
        <v>41213</v>
      </c>
      <c r="B77" s="272">
        <v>-3.8312133938593319E-2</v>
      </c>
      <c r="C77" s="273">
        <v>-4.0590262238821229E-2</v>
      </c>
      <c r="D77" s="31"/>
      <c r="E77" s="31"/>
      <c r="F77" s="32"/>
      <c r="G77" s="32"/>
      <c r="H77" s="32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2">
        <v>41243</v>
      </c>
      <c r="B78" s="272">
        <v>-2.0956177711039806E-2</v>
      </c>
      <c r="C78" s="273">
        <v>-2.158631815972914E-2</v>
      </c>
      <c r="D78" s="31"/>
      <c r="E78" s="31"/>
      <c r="F78" s="32"/>
      <c r="G78" s="32"/>
      <c r="H78" s="32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>
      <c r="A79" s="2">
        <v>41274</v>
      </c>
      <c r="B79" s="272">
        <v>-4.6490280376499507E-2</v>
      </c>
      <c r="C79" s="273">
        <v>-4.2985264481123851E-2</v>
      </c>
      <c r="D79" s="31"/>
      <c r="E79" s="31"/>
      <c r="F79" s="32"/>
      <c r="G79" s="32"/>
      <c r="H79" s="32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A80" s="2">
        <v>41305</v>
      </c>
      <c r="B80" s="272">
        <v>8.484072668982344E-3</v>
      </c>
      <c r="C80" s="273">
        <v>8.4720374395482675E-3</v>
      </c>
      <c r="D80" s="31"/>
      <c r="E80" s="31"/>
      <c r="F80" s="32"/>
      <c r="G80" s="32"/>
      <c r="H80" s="32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2">
        <v>41333</v>
      </c>
      <c r="B81" s="272">
        <v>-3.7494870383466619E-2</v>
      </c>
      <c r="C81" s="273">
        <v>-3.7384693016154942E-2</v>
      </c>
      <c r="D81" s="31"/>
      <c r="E81" s="31"/>
      <c r="F81" s="32"/>
      <c r="G81" s="32"/>
      <c r="H81" s="32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>
      <c r="A82" s="2">
        <v>41364</v>
      </c>
      <c r="B82" s="272">
        <v>3.2992085540496999E-3</v>
      </c>
      <c r="C82" s="273">
        <v>4.3720016990841572E-3</v>
      </c>
      <c r="D82" s="31"/>
      <c r="E82" s="31"/>
      <c r="F82" s="32"/>
      <c r="G82" s="32"/>
      <c r="H82" s="32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>
      <c r="A83" s="2">
        <v>41394</v>
      </c>
      <c r="B83" s="272">
        <v>-2.9066449266669372E-2</v>
      </c>
      <c r="C83" s="273">
        <v>-2.7151409014346768E-2</v>
      </c>
      <c r="D83" s="31"/>
      <c r="E83" s="31"/>
      <c r="F83" s="32"/>
      <c r="G83" s="32"/>
      <c r="H83" s="32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>
      <c r="A84" s="2">
        <v>41425</v>
      </c>
      <c r="B84" s="272">
        <v>4.2147713411942844E-2</v>
      </c>
      <c r="C84" s="273">
        <v>4.5144188385873418E-2</v>
      </c>
      <c r="D84" s="31"/>
      <c r="E84" s="31"/>
      <c r="F84" s="32"/>
      <c r="G84" s="32"/>
      <c r="H84" s="32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>
      <c r="A85" s="2">
        <v>41455</v>
      </c>
      <c r="B85" s="272">
        <v>-4.7752057660166471E-2</v>
      </c>
      <c r="C85" s="273">
        <v>-5.1444146711017262E-2</v>
      </c>
      <c r="D85" s="31"/>
      <c r="E85" s="31"/>
      <c r="F85" s="32"/>
      <c r="G85" s="32"/>
      <c r="H85" s="32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>
      <c r="A86" s="2">
        <v>41486</v>
      </c>
      <c r="B86" s="272">
        <v>4.9722529802541465E-2</v>
      </c>
      <c r="C86" s="273">
        <v>5.3687837446022617E-2</v>
      </c>
      <c r="D86" s="31"/>
      <c r="E86" s="31"/>
      <c r="F86" s="32"/>
      <c r="G86" s="32"/>
      <c r="H86" s="32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>
      <c r="A87" s="2">
        <v>41517</v>
      </c>
      <c r="B87" s="272">
        <v>-1.0257386518805367E-2</v>
      </c>
      <c r="C87" s="273">
        <v>-8.2482666797920635E-3</v>
      </c>
      <c r="D87" s="31"/>
      <c r="E87" s="31"/>
      <c r="F87" s="32"/>
      <c r="G87" s="32"/>
      <c r="H87" s="32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>
      <c r="A88" s="2">
        <v>41547</v>
      </c>
      <c r="B88" s="272">
        <v>4.2441701262367043E-2</v>
      </c>
      <c r="C88" s="273">
        <v>4.7327147346657952E-2</v>
      </c>
      <c r="D88" s="31"/>
      <c r="E88" s="31"/>
      <c r="F88" s="32"/>
      <c r="G88" s="32"/>
      <c r="H88" s="32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>
      <c r="A89" s="2">
        <v>41578</v>
      </c>
      <c r="B89" s="272">
        <v>1.9408742559961126E-2</v>
      </c>
      <c r="C89" s="273">
        <v>1.7594247631507246E-2</v>
      </c>
      <c r="D89" s="31"/>
      <c r="E89" s="31"/>
      <c r="F89" s="32"/>
      <c r="G89" s="32"/>
      <c r="H89" s="32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>
      <c r="A90" s="2">
        <v>41608</v>
      </c>
      <c r="B90" s="272">
        <v>4.5058751323631852E-2</v>
      </c>
      <c r="C90" s="273">
        <v>4.8342754030103567E-2</v>
      </c>
      <c r="D90" s="31"/>
      <c r="E90" s="31"/>
      <c r="F90" s="32"/>
      <c r="G90" s="32"/>
      <c r="H90" s="32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>
      <c r="A91" s="2">
        <v>41639</v>
      </c>
      <c r="B91" s="272">
        <v>2.9232285922974166E-2</v>
      </c>
      <c r="C91" s="273">
        <v>2.8711442468528858E-2</v>
      </c>
      <c r="D91" s="31"/>
      <c r="E91" s="31"/>
      <c r="F91" s="32"/>
      <c r="G91" s="32"/>
      <c r="H91" s="3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>
      <c r="A92" s="2">
        <v>41670</v>
      </c>
      <c r="B92" s="272">
        <v>1.8675209161523335E-2</v>
      </c>
      <c r="C92" s="273">
        <v>2.0323937099691092E-2</v>
      </c>
      <c r="D92" s="31"/>
      <c r="E92" s="31"/>
      <c r="F92" s="32"/>
      <c r="G92" s="32"/>
      <c r="H92" s="3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>
      <c r="A93" s="2">
        <v>41698</v>
      </c>
      <c r="B93" s="272">
        <v>-1.3827127746688407E-2</v>
      </c>
      <c r="C93" s="273">
        <v>-1.8426540050222172E-2</v>
      </c>
      <c r="D93" s="31"/>
      <c r="E93" s="31"/>
      <c r="F93" s="32"/>
      <c r="G93" s="32"/>
      <c r="H93" s="3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>
      <c r="A94" s="2">
        <v>41729</v>
      </c>
      <c r="B94" s="272">
        <v>4.4636124758660717E-2</v>
      </c>
      <c r="C94" s="273">
        <v>4.4257713303951521E-2</v>
      </c>
      <c r="D94" s="31"/>
      <c r="E94" s="31"/>
      <c r="F94" s="32"/>
      <c r="G94" s="32"/>
      <c r="H94" s="3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>
      <c r="A95" s="2">
        <v>41759</v>
      </c>
      <c r="B95" s="272">
        <v>4.8405269995649661E-2</v>
      </c>
      <c r="C95" s="273">
        <v>5.1903637439305518E-2</v>
      </c>
      <c r="D95" s="31"/>
      <c r="E95" s="31"/>
      <c r="F95" s="32"/>
      <c r="G95" s="32"/>
      <c r="H95" s="3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>
      <c r="A96" s="2">
        <v>41790</v>
      </c>
      <c r="B96" s="272">
        <v>-4.9195868789938202E-2</v>
      </c>
      <c r="C96" s="273">
        <v>-5.2530958541551688E-2</v>
      </c>
      <c r="D96" s="31"/>
      <c r="E96" s="31"/>
      <c r="F96" s="32"/>
      <c r="G96" s="32"/>
      <c r="H96" s="3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>
      <c r="A97" s="2">
        <v>41820</v>
      </c>
      <c r="B97" s="272">
        <v>4.8166748294607084E-3</v>
      </c>
      <c r="C97" s="273">
        <v>5.9086490746684192E-3</v>
      </c>
      <c r="D97" s="31"/>
      <c r="E97" s="31"/>
      <c r="F97" s="32"/>
      <c r="G97" s="32"/>
      <c r="H97" s="3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>
      <c r="A98" s="2">
        <v>41851</v>
      </c>
      <c r="B98" s="272">
        <v>-1.6277464655908493E-2</v>
      </c>
      <c r="C98" s="273">
        <v>-1.9168088473423588E-2</v>
      </c>
      <c r="D98" s="31"/>
      <c r="E98" s="31"/>
      <c r="F98" s="32"/>
      <c r="G98" s="32"/>
      <c r="H98" s="32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>
      <c r="A99" s="2">
        <v>41882</v>
      </c>
      <c r="B99" s="272">
        <v>1.6447947900665658E-2</v>
      </c>
      <c r="C99" s="273">
        <v>1.5939661378553221E-2</v>
      </c>
      <c r="D99" s="31"/>
      <c r="E99" s="31"/>
      <c r="F99" s="32"/>
      <c r="G99" s="32"/>
      <c r="H99" s="32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>
      <c r="A100" s="2">
        <v>41912</v>
      </c>
      <c r="B100" s="272">
        <v>1.3711863275716593E-2</v>
      </c>
      <c r="C100" s="273">
        <v>1.5772999357687209E-2</v>
      </c>
      <c r="D100" s="31"/>
      <c r="E100" s="31"/>
      <c r="F100" s="32"/>
      <c r="G100" s="32"/>
      <c r="H100" s="32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>
      <c r="A101" s="2">
        <v>41943</v>
      </c>
      <c r="B101" s="272">
        <v>1.661184454905193E-3</v>
      </c>
      <c r="C101" s="273">
        <v>5.0706768910165857E-3</v>
      </c>
      <c r="D101" s="31"/>
      <c r="E101" s="31"/>
      <c r="F101" s="32"/>
      <c r="G101" s="32"/>
      <c r="H101" s="32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>
      <c r="A102" s="2">
        <v>41973</v>
      </c>
      <c r="B102" s="272">
        <v>7.5507826780232129E-3</v>
      </c>
      <c r="C102" s="273">
        <v>8.9765249698475769E-3</v>
      </c>
      <c r="D102" s="31"/>
      <c r="E102" s="31"/>
      <c r="F102" s="32"/>
      <c r="G102" s="32"/>
      <c r="H102" s="32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>
      <c r="A103" s="2">
        <v>42004</v>
      </c>
      <c r="B103" s="272">
        <v>-2.0292892157435918E-2</v>
      </c>
      <c r="C103" s="273">
        <v>-1.9631698011125791E-2</v>
      </c>
      <c r="D103" s="31"/>
      <c r="E103" s="31"/>
      <c r="F103" s="32"/>
      <c r="G103" s="32"/>
      <c r="H103" s="32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>
      <c r="A104" s="2">
        <v>42035</v>
      </c>
      <c r="B104" s="272">
        <v>-4.3193329876195952E-2</v>
      </c>
      <c r="C104" s="273">
        <v>-4.1474009877967503E-2</v>
      </c>
      <c r="D104" s="31"/>
      <c r="E104" s="31"/>
      <c r="F104" s="32"/>
      <c r="G104" s="32"/>
      <c r="H104" s="32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>
      <c r="A105" s="2">
        <v>42063</v>
      </c>
      <c r="B105" s="272">
        <v>1.5105549206649818E-2</v>
      </c>
      <c r="C105" s="273">
        <v>1.6635453832495838E-2</v>
      </c>
      <c r="D105" s="31"/>
      <c r="E105" s="31"/>
      <c r="F105" s="32"/>
      <c r="G105" s="32"/>
      <c r="H105" s="32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>
      <c r="A106" s="2">
        <v>42094</v>
      </c>
      <c r="B106" s="272">
        <v>4.7012555892305199E-2</v>
      </c>
      <c r="C106" s="273">
        <v>4.3111372207867184E-2</v>
      </c>
      <c r="D106" s="31"/>
      <c r="E106" s="31"/>
      <c r="F106" s="32"/>
      <c r="G106" s="32"/>
      <c r="H106" s="32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>
      <c r="A107" s="2">
        <v>42124</v>
      </c>
      <c r="B107" s="272">
        <v>4.946163806685118E-2</v>
      </c>
      <c r="C107" s="273">
        <v>5.2255812628143092E-2</v>
      </c>
      <c r="D107" s="31"/>
      <c r="E107" s="31"/>
      <c r="F107" s="32"/>
      <c r="G107" s="32"/>
      <c r="H107" s="32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>
      <c r="A108" s="2">
        <v>42155</v>
      </c>
      <c r="B108" s="272">
        <v>-2.9729322355083444E-2</v>
      </c>
      <c r="C108" s="273">
        <v>-2.707306257864182E-2</v>
      </c>
      <c r="D108" s="31"/>
      <c r="E108" s="31"/>
      <c r="F108" s="32"/>
      <c r="G108" s="32"/>
      <c r="H108" s="32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>
      <c r="A109" s="2">
        <v>42185</v>
      </c>
      <c r="B109" s="272">
        <v>2.3310427608209713E-2</v>
      </c>
      <c r="C109" s="273">
        <v>2.1070930369111163E-2</v>
      </c>
      <c r="D109" s="31"/>
      <c r="E109" s="31"/>
      <c r="F109" s="32"/>
      <c r="G109" s="32"/>
      <c r="H109" s="32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>
      <c r="A110" s="2">
        <v>42216</v>
      </c>
      <c r="B110" s="272">
        <v>2.0765589000000001E-2</v>
      </c>
      <c r="C110" s="273">
        <v>2.1271787519645757E-2</v>
      </c>
    </row>
    <row r="111" spans="1:18">
      <c r="A111" s="2">
        <v>42247</v>
      </c>
      <c r="B111" s="272">
        <v>-2.1590464E-2</v>
      </c>
      <c r="C111" s="273">
        <v>-2.2563613691892637E-2</v>
      </c>
    </row>
    <row r="112" spans="1:18" ht="14.25" thickBot="1">
      <c r="A112" s="2">
        <v>42277</v>
      </c>
      <c r="B112" s="274">
        <v>-5.5738410000000004E-3</v>
      </c>
      <c r="C112" s="275">
        <v>-6.4929187514269904E-3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47" orientation="portrait" horizontalDpi="300" verticalDpi="300" r:id="rId1"/>
  <headerFooter alignWithMargins="0">
    <oddFooter>&amp;L（運用機関名）
（プロダクト名称）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4"/>
  <sheetViews>
    <sheetView showGridLines="0" view="pageBreakPreview" topLeftCell="B1" zoomScale="75" zoomScaleNormal="100" zoomScaleSheetLayoutView="75" workbookViewId="0">
      <selection activeCell="B2" sqref="B2"/>
    </sheetView>
  </sheetViews>
  <sheetFormatPr defaultRowHeight="13.5"/>
  <cols>
    <col min="1" max="1" width="2.625" style="4" customWidth="1"/>
    <col min="2" max="2" width="30.625" style="23" customWidth="1"/>
    <col min="3" max="8" width="12.625" style="4" customWidth="1"/>
    <col min="9" max="9" width="3.625" style="396" customWidth="1"/>
    <col min="10" max="10" width="30.625" style="4" customWidth="1"/>
    <col min="11" max="17" width="12.625" style="4" customWidth="1"/>
    <col min="18" max="16384" width="9" style="4"/>
  </cols>
  <sheetData>
    <row r="1" spans="1:15">
      <c r="A1" s="4" t="s">
        <v>53</v>
      </c>
      <c r="B1" s="4"/>
    </row>
    <row r="2" spans="1:15" ht="14.25" customHeight="1">
      <c r="A2" s="23"/>
    </row>
    <row r="3" spans="1:15" ht="14.25">
      <c r="A3" s="240" t="s">
        <v>34</v>
      </c>
      <c r="B3" s="4"/>
      <c r="C3" s="30"/>
    </row>
    <row r="4" spans="1:15">
      <c r="C4" s="24"/>
    </row>
    <row r="5" spans="1:15" ht="14.25" thickBot="1">
      <c r="B5" s="4" t="s">
        <v>49</v>
      </c>
      <c r="C5" s="24"/>
    </row>
    <row r="6" spans="1:15" ht="14.25" thickBot="1">
      <c r="B6" s="279"/>
    </row>
    <row r="7" spans="1:15" ht="14.25" thickBot="1">
      <c r="G7" s="25"/>
    </row>
    <row r="8" spans="1:15">
      <c r="B8" s="35" t="s">
        <v>83</v>
      </c>
      <c r="C8" s="36" t="s">
        <v>10</v>
      </c>
      <c r="D8" s="37" t="s">
        <v>11</v>
      </c>
      <c r="E8" s="37" t="s">
        <v>12</v>
      </c>
      <c r="F8" s="38" t="s">
        <v>13</v>
      </c>
      <c r="G8" s="39" t="s">
        <v>14</v>
      </c>
      <c r="J8" s="35" t="s">
        <v>37</v>
      </c>
      <c r="K8" s="36" t="s">
        <v>10</v>
      </c>
      <c r="L8" s="48" t="s">
        <v>11</v>
      </c>
      <c r="M8" s="48" t="s">
        <v>12</v>
      </c>
      <c r="N8" s="49" t="s">
        <v>13</v>
      </c>
      <c r="O8" s="50" t="s">
        <v>14</v>
      </c>
    </row>
    <row r="9" spans="1:15">
      <c r="B9" s="40" t="s">
        <v>24</v>
      </c>
      <c r="C9" s="445"/>
      <c r="D9" s="446"/>
      <c r="E9" s="446"/>
      <c r="F9" s="447"/>
      <c r="G9" s="448"/>
      <c r="J9" s="40" t="s">
        <v>24</v>
      </c>
      <c r="K9" s="441"/>
      <c r="L9" s="442"/>
      <c r="M9" s="442"/>
      <c r="N9" s="443"/>
      <c r="O9" s="444"/>
    </row>
    <row r="10" spans="1:15" ht="14.25" thickBot="1">
      <c r="B10" s="41" t="s">
        <v>23</v>
      </c>
      <c r="C10" s="449"/>
      <c r="D10" s="450"/>
      <c r="E10" s="450"/>
      <c r="F10" s="451"/>
      <c r="G10" s="452"/>
      <c r="J10" s="41" t="s">
        <v>23</v>
      </c>
      <c r="K10" s="461"/>
      <c r="L10" s="462"/>
      <c r="M10" s="462"/>
      <c r="N10" s="463"/>
      <c r="O10" s="464"/>
    </row>
    <row r="11" spans="1:15" ht="15" thickTop="1" thickBot="1">
      <c r="B11" s="42" t="s">
        <v>15</v>
      </c>
      <c r="C11" s="26">
        <f>C9-C10</f>
        <v>0</v>
      </c>
      <c r="D11" s="27">
        <f t="shared" ref="D11:F11" si="0">D9-D10</f>
        <v>0</v>
      </c>
      <c r="E11" s="27">
        <f t="shared" si="0"/>
        <v>0</v>
      </c>
      <c r="F11" s="28">
        <f t="shared" si="0"/>
        <v>0</v>
      </c>
      <c r="G11" s="43">
        <f>G9-G10</f>
        <v>0</v>
      </c>
      <c r="J11" s="51" t="s">
        <v>15</v>
      </c>
      <c r="K11" s="26">
        <f>K9-K10</f>
        <v>0</v>
      </c>
      <c r="L11" s="27">
        <f>L9-L10</f>
        <v>0</v>
      </c>
      <c r="M11" s="27">
        <f>M9-M10</f>
        <v>0</v>
      </c>
      <c r="N11" s="28">
        <f>N9-N10</f>
        <v>0</v>
      </c>
      <c r="O11" s="43">
        <f>O9-O10</f>
        <v>0</v>
      </c>
    </row>
    <row r="12" spans="1:15" ht="14.25" thickTop="1">
      <c r="B12" s="44"/>
      <c r="C12" s="453"/>
      <c r="D12" s="454"/>
      <c r="E12" s="454"/>
      <c r="F12" s="455"/>
      <c r="G12" s="456"/>
      <c r="J12" s="44"/>
      <c r="K12" s="453"/>
      <c r="L12" s="454"/>
      <c r="M12" s="454"/>
      <c r="N12" s="455"/>
      <c r="O12" s="456"/>
    </row>
    <row r="13" spans="1:15">
      <c r="B13" s="45"/>
      <c r="C13" s="457"/>
      <c r="D13" s="458"/>
      <c r="E13" s="458"/>
      <c r="F13" s="459"/>
      <c r="G13" s="460"/>
      <c r="J13" s="45"/>
      <c r="K13" s="457"/>
      <c r="L13" s="458"/>
      <c r="M13" s="458"/>
      <c r="N13" s="459"/>
      <c r="O13" s="460"/>
    </row>
    <row r="14" spans="1:15">
      <c r="B14" s="45"/>
      <c r="C14" s="457"/>
      <c r="D14" s="458"/>
      <c r="E14" s="458"/>
      <c r="F14" s="459"/>
      <c r="G14" s="460"/>
      <c r="J14" s="45"/>
      <c r="K14" s="457"/>
      <c r="L14" s="458"/>
      <c r="M14" s="458"/>
      <c r="N14" s="459"/>
      <c r="O14" s="460"/>
    </row>
    <row r="15" spans="1:15">
      <c r="B15" s="46"/>
      <c r="C15" s="461"/>
      <c r="D15" s="462"/>
      <c r="E15" s="462"/>
      <c r="F15" s="463"/>
      <c r="G15" s="464"/>
      <c r="J15" s="46"/>
      <c r="K15" s="461"/>
      <c r="L15" s="462"/>
      <c r="M15" s="462"/>
      <c r="N15" s="463"/>
      <c r="O15" s="464"/>
    </row>
    <row r="16" spans="1:15">
      <c r="B16" s="45"/>
      <c r="C16" s="457"/>
      <c r="D16" s="458"/>
      <c r="E16" s="458"/>
      <c r="F16" s="459"/>
      <c r="G16" s="460"/>
      <c r="J16" s="45"/>
      <c r="K16" s="457"/>
      <c r="L16" s="458"/>
      <c r="M16" s="458"/>
      <c r="N16" s="459"/>
      <c r="O16" s="460"/>
    </row>
    <row r="17" spans="2:15" ht="14.25" thickBot="1">
      <c r="B17" s="47"/>
      <c r="C17" s="465"/>
      <c r="D17" s="466"/>
      <c r="E17" s="466"/>
      <c r="F17" s="467"/>
      <c r="G17" s="468"/>
      <c r="J17" s="47"/>
      <c r="K17" s="465"/>
      <c r="L17" s="466"/>
      <c r="M17" s="466"/>
      <c r="N17" s="467"/>
      <c r="O17" s="468"/>
    </row>
    <row r="18" spans="2:15" ht="14.25" thickBot="1">
      <c r="G18" s="25"/>
      <c r="J18" s="23"/>
      <c r="K18" s="29"/>
      <c r="L18" s="29"/>
      <c r="M18" s="29"/>
      <c r="N18" s="29"/>
      <c r="O18" s="29"/>
    </row>
    <row r="19" spans="2:15">
      <c r="B19" s="35" t="s">
        <v>39</v>
      </c>
      <c r="C19" s="36" t="s">
        <v>10</v>
      </c>
      <c r="D19" s="37" t="s">
        <v>11</v>
      </c>
      <c r="E19" s="37" t="s">
        <v>12</v>
      </c>
      <c r="F19" s="38" t="s">
        <v>13</v>
      </c>
      <c r="G19" s="39" t="s">
        <v>14</v>
      </c>
      <c r="J19" s="35" t="s">
        <v>9</v>
      </c>
      <c r="K19" s="36" t="s">
        <v>10</v>
      </c>
      <c r="L19" s="48" t="s">
        <v>11</v>
      </c>
      <c r="M19" s="48" t="s">
        <v>12</v>
      </c>
      <c r="N19" s="49" t="s">
        <v>13</v>
      </c>
      <c r="O19" s="50" t="s">
        <v>14</v>
      </c>
    </row>
    <row r="20" spans="2:15">
      <c r="B20" s="40" t="s">
        <v>24</v>
      </c>
      <c r="C20" s="441"/>
      <c r="D20" s="442"/>
      <c r="E20" s="442"/>
      <c r="F20" s="443"/>
      <c r="G20" s="444"/>
      <c r="J20" s="40" t="s">
        <v>24</v>
      </c>
      <c r="K20" s="441"/>
      <c r="L20" s="442"/>
      <c r="M20" s="442"/>
      <c r="N20" s="443"/>
      <c r="O20" s="444"/>
    </row>
    <row r="21" spans="2:15" ht="14.25" thickBot="1">
      <c r="B21" s="41" t="s">
        <v>23</v>
      </c>
      <c r="C21" s="461"/>
      <c r="D21" s="462"/>
      <c r="E21" s="462"/>
      <c r="F21" s="463"/>
      <c r="G21" s="464"/>
      <c r="J21" s="41" t="s">
        <v>23</v>
      </c>
      <c r="K21" s="461"/>
      <c r="L21" s="462"/>
      <c r="M21" s="462"/>
      <c r="N21" s="463"/>
      <c r="O21" s="464"/>
    </row>
    <row r="22" spans="2:15" ht="15" thickTop="1" thickBot="1">
      <c r="B22" s="42" t="s">
        <v>15</v>
      </c>
      <c r="C22" s="26">
        <f>C20-C21</f>
        <v>0</v>
      </c>
      <c r="D22" s="27">
        <f t="shared" ref="D22:G22" si="1">D20-D21</f>
        <v>0</v>
      </c>
      <c r="E22" s="27">
        <f t="shared" si="1"/>
        <v>0</v>
      </c>
      <c r="F22" s="28">
        <f t="shared" si="1"/>
        <v>0</v>
      </c>
      <c r="G22" s="43">
        <f t="shared" si="1"/>
        <v>0</v>
      </c>
      <c r="J22" s="51" t="s">
        <v>15</v>
      </c>
      <c r="K22" s="26">
        <f>K20-K21</f>
        <v>0</v>
      </c>
      <c r="L22" s="27">
        <f t="shared" ref="L22:O22" si="2">L20-L21</f>
        <v>0</v>
      </c>
      <c r="M22" s="27">
        <f t="shared" si="2"/>
        <v>0</v>
      </c>
      <c r="N22" s="28">
        <f t="shared" si="2"/>
        <v>0</v>
      </c>
      <c r="O22" s="43">
        <f t="shared" si="2"/>
        <v>0</v>
      </c>
    </row>
    <row r="23" spans="2:15" ht="14.25" thickTop="1">
      <c r="B23" s="44"/>
      <c r="C23" s="453"/>
      <c r="D23" s="454"/>
      <c r="E23" s="454"/>
      <c r="F23" s="455"/>
      <c r="G23" s="456"/>
      <c r="J23" s="44"/>
      <c r="K23" s="453"/>
      <c r="L23" s="454"/>
      <c r="M23" s="454"/>
      <c r="N23" s="455"/>
      <c r="O23" s="456"/>
    </row>
    <row r="24" spans="2:15">
      <c r="B24" s="45"/>
      <c r="C24" s="457"/>
      <c r="D24" s="458"/>
      <c r="E24" s="458"/>
      <c r="F24" s="459"/>
      <c r="G24" s="460"/>
      <c r="J24" s="45"/>
      <c r="K24" s="457"/>
      <c r="L24" s="458"/>
      <c r="M24" s="458"/>
      <c r="N24" s="459"/>
      <c r="O24" s="460"/>
    </row>
    <row r="25" spans="2:15">
      <c r="B25" s="45"/>
      <c r="C25" s="457"/>
      <c r="D25" s="458"/>
      <c r="E25" s="458"/>
      <c r="F25" s="459"/>
      <c r="G25" s="460"/>
      <c r="J25" s="45"/>
      <c r="K25" s="457"/>
      <c r="L25" s="458"/>
      <c r="M25" s="458"/>
      <c r="N25" s="459"/>
      <c r="O25" s="460"/>
    </row>
    <row r="26" spans="2:15">
      <c r="B26" s="46"/>
      <c r="C26" s="461"/>
      <c r="D26" s="462"/>
      <c r="E26" s="462"/>
      <c r="F26" s="463"/>
      <c r="G26" s="464"/>
      <c r="J26" s="46"/>
      <c r="K26" s="461"/>
      <c r="L26" s="462"/>
      <c r="M26" s="462"/>
      <c r="N26" s="463"/>
      <c r="O26" s="464"/>
    </row>
    <row r="27" spans="2:15">
      <c r="B27" s="45"/>
      <c r="C27" s="457"/>
      <c r="D27" s="458"/>
      <c r="E27" s="458"/>
      <c r="F27" s="459"/>
      <c r="G27" s="460"/>
      <c r="J27" s="45"/>
      <c r="K27" s="457"/>
      <c r="L27" s="458"/>
      <c r="M27" s="458"/>
      <c r="N27" s="459"/>
      <c r="O27" s="460"/>
    </row>
    <row r="28" spans="2:15" ht="14.25" thickBot="1">
      <c r="B28" s="47"/>
      <c r="C28" s="465"/>
      <c r="D28" s="466"/>
      <c r="E28" s="466"/>
      <c r="F28" s="467"/>
      <c r="G28" s="468"/>
      <c r="J28" s="47"/>
      <c r="K28" s="465"/>
      <c r="L28" s="466"/>
      <c r="M28" s="466"/>
      <c r="N28" s="467"/>
      <c r="O28" s="468"/>
    </row>
    <row r="29" spans="2:15" ht="14.25" thickBot="1">
      <c r="C29" s="29"/>
      <c r="D29" s="29"/>
      <c r="E29" s="29"/>
      <c r="F29" s="29"/>
      <c r="G29" s="29"/>
      <c r="J29" s="23"/>
      <c r="K29" s="29"/>
      <c r="L29" s="29"/>
      <c r="M29" s="29"/>
      <c r="N29" s="29"/>
      <c r="O29" s="29"/>
    </row>
    <row r="30" spans="2:15">
      <c r="B30" s="35" t="s">
        <v>16</v>
      </c>
      <c r="C30" s="36" t="s">
        <v>10</v>
      </c>
      <c r="D30" s="48" t="s">
        <v>11</v>
      </c>
      <c r="E30" s="48" t="s">
        <v>12</v>
      </c>
      <c r="F30" s="49" t="s">
        <v>13</v>
      </c>
      <c r="G30" s="50" t="s">
        <v>14</v>
      </c>
      <c r="J30" s="35" t="s">
        <v>17</v>
      </c>
      <c r="K30" s="36" t="s">
        <v>10</v>
      </c>
      <c r="L30" s="48" t="s">
        <v>11</v>
      </c>
      <c r="M30" s="48" t="s">
        <v>12</v>
      </c>
      <c r="N30" s="49" t="s">
        <v>13</v>
      </c>
      <c r="O30" s="50" t="s">
        <v>14</v>
      </c>
    </row>
    <row r="31" spans="2:15">
      <c r="B31" s="40" t="s">
        <v>24</v>
      </c>
      <c r="C31" s="441"/>
      <c r="D31" s="442"/>
      <c r="E31" s="442"/>
      <c r="F31" s="443"/>
      <c r="G31" s="444"/>
      <c r="J31" s="40" t="s">
        <v>24</v>
      </c>
      <c r="K31" s="441"/>
      <c r="L31" s="442"/>
      <c r="M31" s="442"/>
      <c r="N31" s="443"/>
      <c r="O31" s="444"/>
    </row>
    <row r="32" spans="2:15" ht="14.25" thickBot="1">
      <c r="B32" s="41" t="s">
        <v>23</v>
      </c>
      <c r="C32" s="461"/>
      <c r="D32" s="462"/>
      <c r="E32" s="462"/>
      <c r="F32" s="463"/>
      <c r="G32" s="464"/>
      <c r="J32" s="41" t="s">
        <v>23</v>
      </c>
      <c r="K32" s="461"/>
      <c r="L32" s="462"/>
      <c r="M32" s="462"/>
      <c r="N32" s="463"/>
      <c r="O32" s="464"/>
    </row>
    <row r="33" spans="2:15" ht="15" thickTop="1" thickBot="1">
      <c r="B33" s="51" t="s">
        <v>15</v>
      </c>
      <c r="C33" s="26">
        <f>C31-C32</f>
        <v>0</v>
      </c>
      <c r="D33" s="27">
        <f>D31-D32</f>
        <v>0</v>
      </c>
      <c r="E33" s="27">
        <f>E31-E32</f>
        <v>0</v>
      </c>
      <c r="F33" s="28">
        <f>F31-F32</f>
        <v>0</v>
      </c>
      <c r="G33" s="43">
        <f>G31-G32</f>
        <v>0</v>
      </c>
      <c r="J33" s="51" t="s">
        <v>15</v>
      </c>
      <c r="K33" s="26">
        <f>K31-K32</f>
        <v>0</v>
      </c>
      <c r="L33" s="27">
        <f t="shared" ref="L33:O33" si="3">L31-L32</f>
        <v>0</v>
      </c>
      <c r="M33" s="27">
        <f t="shared" si="3"/>
        <v>0</v>
      </c>
      <c r="N33" s="28">
        <f t="shared" si="3"/>
        <v>0</v>
      </c>
      <c r="O33" s="43">
        <f t="shared" si="3"/>
        <v>0</v>
      </c>
    </row>
    <row r="34" spans="2:15" ht="14.25" thickTop="1">
      <c r="B34" s="44"/>
      <c r="C34" s="453"/>
      <c r="D34" s="454"/>
      <c r="E34" s="454"/>
      <c r="F34" s="455"/>
      <c r="G34" s="456"/>
      <c r="J34" s="44"/>
      <c r="K34" s="453"/>
      <c r="L34" s="454"/>
      <c r="M34" s="454"/>
      <c r="N34" s="455"/>
      <c r="O34" s="456"/>
    </row>
    <row r="35" spans="2:15">
      <c r="B35" s="45"/>
      <c r="C35" s="457"/>
      <c r="D35" s="458"/>
      <c r="E35" s="458"/>
      <c r="F35" s="459"/>
      <c r="G35" s="460"/>
      <c r="J35" s="45"/>
      <c r="K35" s="457"/>
      <c r="L35" s="458"/>
      <c r="M35" s="458"/>
      <c r="N35" s="459"/>
      <c r="O35" s="460"/>
    </row>
    <row r="36" spans="2:15">
      <c r="B36" s="45"/>
      <c r="C36" s="457"/>
      <c r="D36" s="458"/>
      <c r="E36" s="458"/>
      <c r="F36" s="459"/>
      <c r="G36" s="460"/>
      <c r="J36" s="45"/>
      <c r="K36" s="457"/>
      <c r="L36" s="458"/>
      <c r="M36" s="458"/>
      <c r="N36" s="459"/>
      <c r="O36" s="460"/>
    </row>
    <row r="37" spans="2:15">
      <c r="B37" s="46"/>
      <c r="C37" s="461"/>
      <c r="D37" s="462"/>
      <c r="E37" s="462"/>
      <c r="F37" s="463"/>
      <c r="G37" s="464"/>
      <c r="J37" s="46"/>
      <c r="K37" s="461"/>
      <c r="L37" s="462"/>
      <c r="M37" s="462"/>
      <c r="N37" s="463"/>
      <c r="O37" s="464"/>
    </row>
    <row r="38" spans="2:15">
      <c r="B38" s="45"/>
      <c r="C38" s="457"/>
      <c r="D38" s="458"/>
      <c r="E38" s="458"/>
      <c r="F38" s="459"/>
      <c r="G38" s="460"/>
      <c r="J38" s="45"/>
      <c r="K38" s="457"/>
      <c r="L38" s="458"/>
      <c r="M38" s="458"/>
      <c r="N38" s="459"/>
      <c r="O38" s="460"/>
    </row>
    <row r="39" spans="2:15" ht="14.25" thickBot="1">
      <c r="B39" s="47"/>
      <c r="C39" s="465"/>
      <c r="D39" s="466"/>
      <c r="E39" s="466"/>
      <c r="F39" s="467"/>
      <c r="G39" s="468"/>
      <c r="J39" s="47"/>
      <c r="K39" s="465"/>
      <c r="L39" s="466"/>
      <c r="M39" s="466"/>
      <c r="N39" s="467"/>
      <c r="O39" s="468"/>
    </row>
    <row r="40" spans="2:15" ht="14.25" thickBot="1">
      <c r="G40" s="25"/>
      <c r="J40" s="23"/>
      <c r="K40" s="29"/>
      <c r="L40" s="29"/>
      <c r="M40" s="29"/>
      <c r="N40" s="29"/>
      <c r="O40" s="29"/>
    </row>
    <row r="41" spans="2:15">
      <c r="B41" s="35" t="s">
        <v>18</v>
      </c>
      <c r="C41" s="36" t="s">
        <v>10</v>
      </c>
      <c r="D41" s="37" t="s">
        <v>11</v>
      </c>
      <c r="E41" s="37" t="s">
        <v>12</v>
      </c>
      <c r="F41" s="38" t="s">
        <v>13</v>
      </c>
      <c r="G41" s="39" t="s">
        <v>14</v>
      </c>
      <c r="J41" s="35" t="s">
        <v>19</v>
      </c>
      <c r="K41" s="36" t="s">
        <v>10</v>
      </c>
      <c r="L41" s="48" t="s">
        <v>11</v>
      </c>
      <c r="M41" s="48" t="s">
        <v>12</v>
      </c>
      <c r="N41" s="49" t="s">
        <v>13</v>
      </c>
      <c r="O41" s="50" t="s">
        <v>14</v>
      </c>
    </row>
    <row r="42" spans="2:15">
      <c r="B42" s="40" t="s">
        <v>24</v>
      </c>
      <c r="C42" s="441"/>
      <c r="D42" s="442"/>
      <c r="E42" s="442"/>
      <c r="F42" s="443"/>
      <c r="G42" s="444"/>
      <c r="J42" s="40" t="s">
        <v>24</v>
      </c>
      <c r="K42" s="441"/>
      <c r="L42" s="442"/>
      <c r="M42" s="442"/>
      <c r="N42" s="443"/>
      <c r="O42" s="444"/>
    </row>
    <row r="43" spans="2:15" ht="14.25" thickBot="1">
      <c r="B43" s="41" t="s">
        <v>23</v>
      </c>
      <c r="C43" s="461"/>
      <c r="D43" s="462"/>
      <c r="E43" s="462"/>
      <c r="F43" s="463"/>
      <c r="G43" s="464"/>
      <c r="J43" s="41" t="s">
        <v>23</v>
      </c>
      <c r="K43" s="461"/>
      <c r="L43" s="462"/>
      <c r="M43" s="462"/>
      <c r="N43" s="463"/>
      <c r="O43" s="464"/>
    </row>
    <row r="44" spans="2:15" ht="15" thickTop="1" thickBot="1">
      <c r="B44" s="42" t="s">
        <v>15</v>
      </c>
      <c r="C44" s="26">
        <f>C42-C43</f>
        <v>0</v>
      </c>
      <c r="D44" s="27">
        <f t="shared" ref="D44:G44" si="4">D42-D43</f>
        <v>0</v>
      </c>
      <c r="E44" s="27">
        <f t="shared" si="4"/>
        <v>0</v>
      </c>
      <c r="F44" s="28">
        <f t="shared" si="4"/>
        <v>0</v>
      </c>
      <c r="G44" s="43">
        <f t="shared" si="4"/>
        <v>0</v>
      </c>
      <c r="J44" s="51" t="s">
        <v>15</v>
      </c>
      <c r="K44" s="26">
        <f>K42-K43</f>
        <v>0</v>
      </c>
      <c r="L44" s="27">
        <f t="shared" ref="L44:O44" si="5">L42-L43</f>
        <v>0</v>
      </c>
      <c r="M44" s="27">
        <f t="shared" si="5"/>
        <v>0</v>
      </c>
      <c r="N44" s="28">
        <f t="shared" si="5"/>
        <v>0</v>
      </c>
      <c r="O44" s="43">
        <f t="shared" si="5"/>
        <v>0</v>
      </c>
    </row>
    <row r="45" spans="2:15" ht="14.25" thickTop="1">
      <c r="B45" s="44"/>
      <c r="C45" s="453"/>
      <c r="D45" s="454"/>
      <c r="E45" s="454"/>
      <c r="F45" s="455"/>
      <c r="G45" s="456"/>
      <c r="J45" s="44"/>
      <c r="K45" s="453"/>
      <c r="L45" s="454"/>
      <c r="M45" s="454"/>
      <c r="N45" s="455"/>
      <c r="O45" s="456"/>
    </row>
    <row r="46" spans="2:15">
      <c r="B46" s="45"/>
      <c r="C46" s="457"/>
      <c r="D46" s="458"/>
      <c r="E46" s="458"/>
      <c r="F46" s="459"/>
      <c r="G46" s="460"/>
      <c r="J46" s="45"/>
      <c r="K46" s="457"/>
      <c r="L46" s="458"/>
      <c r="M46" s="458"/>
      <c r="N46" s="459"/>
      <c r="O46" s="460"/>
    </row>
    <row r="47" spans="2:15">
      <c r="B47" s="45"/>
      <c r="C47" s="457"/>
      <c r="D47" s="458"/>
      <c r="E47" s="458"/>
      <c r="F47" s="459"/>
      <c r="G47" s="460"/>
      <c r="J47" s="45"/>
      <c r="K47" s="457"/>
      <c r="L47" s="458"/>
      <c r="M47" s="458"/>
      <c r="N47" s="459"/>
      <c r="O47" s="460"/>
    </row>
    <row r="48" spans="2:15">
      <c r="B48" s="46"/>
      <c r="C48" s="461"/>
      <c r="D48" s="462"/>
      <c r="E48" s="462"/>
      <c r="F48" s="463"/>
      <c r="G48" s="464"/>
      <c r="J48" s="46"/>
      <c r="K48" s="461"/>
      <c r="L48" s="462"/>
      <c r="M48" s="462"/>
      <c r="N48" s="463"/>
      <c r="O48" s="464"/>
    </row>
    <row r="49" spans="2:15">
      <c r="B49" s="45"/>
      <c r="C49" s="457"/>
      <c r="D49" s="458"/>
      <c r="E49" s="458"/>
      <c r="F49" s="459"/>
      <c r="G49" s="460"/>
      <c r="J49" s="45"/>
      <c r="K49" s="457"/>
      <c r="L49" s="458"/>
      <c r="M49" s="458"/>
      <c r="N49" s="459"/>
      <c r="O49" s="460"/>
    </row>
    <row r="50" spans="2:15" ht="14.25" thickBot="1">
      <c r="B50" s="47"/>
      <c r="C50" s="465"/>
      <c r="D50" s="466"/>
      <c r="E50" s="466"/>
      <c r="F50" s="467"/>
      <c r="G50" s="468"/>
      <c r="J50" s="47"/>
      <c r="K50" s="465"/>
      <c r="L50" s="466"/>
      <c r="M50" s="466"/>
      <c r="N50" s="467"/>
      <c r="O50" s="468"/>
    </row>
    <row r="51" spans="2:15" ht="14.25" thickBot="1">
      <c r="C51" s="29"/>
      <c r="D51" s="29"/>
      <c r="E51" s="29"/>
      <c r="F51" s="29"/>
      <c r="G51" s="29"/>
      <c r="J51" s="166" t="s">
        <v>168</v>
      </c>
    </row>
    <row r="52" spans="2:15">
      <c r="B52" s="35" t="s">
        <v>20</v>
      </c>
      <c r="C52" s="36" t="s">
        <v>10</v>
      </c>
      <c r="D52" s="52" t="s">
        <v>11</v>
      </c>
      <c r="E52" s="50" t="s">
        <v>54</v>
      </c>
      <c r="F52" s="29"/>
      <c r="G52" s="246" t="s">
        <v>175</v>
      </c>
      <c r="H52" s="401" t="s">
        <v>176</v>
      </c>
      <c r="I52" s="397"/>
      <c r="J52" s="206" t="s">
        <v>167</v>
      </c>
      <c r="K52" s="252" t="s">
        <v>166</v>
      </c>
      <c r="L52" s="253"/>
      <c r="M52" s="253"/>
      <c r="N52" s="253"/>
      <c r="O52" s="254"/>
    </row>
    <row r="53" spans="2:15">
      <c r="B53" s="40" t="s">
        <v>24</v>
      </c>
      <c r="C53" s="441"/>
      <c r="D53" s="469"/>
      <c r="E53" s="444"/>
      <c r="F53" s="29"/>
      <c r="G53" s="426"/>
      <c r="H53" s="474"/>
      <c r="I53" s="397"/>
      <c r="J53" s="478"/>
      <c r="K53" s="481"/>
      <c r="L53" s="482"/>
      <c r="M53" s="482"/>
      <c r="N53" s="482"/>
      <c r="O53" s="483"/>
    </row>
    <row r="54" spans="2:15" ht="14.25" thickBot="1">
      <c r="B54" s="41" t="s">
        <v>23</v>
      </c>
      <c r="C54" s="461"/>
      <c r="D54" s="470"/>
      <c r="E54" s="464"/>
      <c r="F54" s="29"/>
      <c r="G54" s="308"/>
      <c r="H54" s="475"/>
      <c r="I54" s="398"/>
      <c r="J54" s="479"/>
      <c r="K54" s="484"/>
      <c r="L54" s="485"/>
      <c r="M54" s="485"/>
      <c r="N54" s="485"/>
      <c r="O54" s="486"/>
    </row>
    <row r="55" spans="2:15" ht="15" thickTop="1" thickBot="1">
      <c r="B55" s="51" t="s">
        <v>15</v>
      </c>
      <c r="C55" s="26">
        <f>C53-C54</f>
        <v>0</v>
      </c>
      <c r="D55" s="34">
        <f t="shared" ref="D55:E55" si="6">D53-D54</f>
        <v>0</v>
      </c>
      <c r="E55" s="43">
        <f t="shared" si="6"/>
        <v>0</v>
      </c>
      <c r="F55" s="29"/>
      <c r="G55" s="248">
        <f t="shared" ref="G55" si="7">G53-G54</f>
        <v>0</v>
      </c>
      <c r="H55" s="242">
        <f>H53-H54</f>
        <v>0</v>
      </c>
      <c r="I55" s="398"/>
      <c r="J55" s="478"/>
      <c r="K55" s="487"/>
      <c r="L55" s="488"/>
      <c r="M55" s="488"/>
      <c r="N55" s="488"/>
      <c r="O55" s="489"/>
    </row>
    <row r="56" spans="2:15" ht="14.25" thickTop="1">
      <c r="B56" s="44"/>
      <c r="C56" s="453"/>
      <c r="D56" s="471"/>
      <c r="E56" s="456"/>
      <c r="F56" s="29"/>
      <c r="G56" s="249"/>
      <c r="H56" s="243"/>
      <c r="I56" s="398"/>
      <c r="J56" s="479"/>
      <c r="K56" s="490"/>
      <c r="L56" s="491"/>
      <c r="M56" s="491"/>
      <c r="N56" s="491"/>
      <c r="O56" s="492"/>
    </row>
    <row r="57" spans="2:15">
      <c r="B57" s="45"/>
      <c r="C57" s="457"/>
      <c r="D57" s="472"/>
      <c r="E57" s="460"/>
      <c r="F57" s="29"/>
      <c r="G57" s="250"/>
      <c r="H57" s="244"/>
      <c r="I57" s="398"/>
      <c r="J57" s="478"/>
      <c r="K57" s="487"/>
      <c r="L57" s="488"/>
      <c r="M57" s="488"/>
      <c r="N57" s="488"/>
      <c r="O57" s="489"/>
    </row>
    <row r="58" spans="2:15">
      <c r="B58" s="45"/>
      <c r="C58" s="457"/>
      <c r="D58" s="472"/>
      <c r="E58" s="460"/>
      <c r="F58" s="29"/>
      <c r="G58" s="250"/>
      <c r="H58" s="244"/>
      <c r="I58" s="398"/>
      <c r="J58" s="479"/>
      <c r="K58" s="490"/>
      <c r="L58" s="491"/>
      <c r="M58" s="491"/>
      <c r="N58" s="491"/>
      <c r="O58" s="492"/>
    </row>
    <row r="59" spans="2:15">
      <c r="B59" s="46"/>
      <c r="C59" s="461"/>
      <c r="D59" s="470"/>
      <c r="E59" s="464"/>
      <c r="F59" s="29"/>
      <c r="G59" s="247"/>
      <c r="H59" s="241"/>
      <c r="I59" s="398"/>
      <c r="J59" s="478"/>
      <c r="K59" s="487"/>
      <c r="L59" s="488"/>
      <c r="M59" s="488"/>
      <c r="N59" s="488"/>
      <c r="O59" s="489"/>
    </row>
    <row r="60" spans="2:15">
      <c r="B60" s="45"/>
      <c r="C60" s="457"/>
      <c r="D60" s="472"/>
      <c r="E60" s="460"/>
      <c r="F60" s="29"/>
      <c r="G60" s="250"/>
      <c r="H60" s="244"/>
      <c r="I60" s="398"/>
      <c r="J60" s="479"/>
      <c r="K60" s="490"/>
      <c r="L60" s="491"/>
      <c r="M60" s="491"/>
      <c r="N60" s="491"/>
      <c r="O60" s="492"/>
    </row>
    <row r="61" spans="2:15" ht="14.25" thickBot="1">
      <c r="B61" s="47"/>
      <c r="C61" s="465"/>
      <c r="D61" s="473"/>
      <c r="E61" s="468"/>
      <c r="F61" s="29"/>
      <c r="G61" s="251"/>
      <c r="H61" s="245"/>
      <c r="I61" s="398"/>
      <c r="J61" s="478"/>
      <c r="K61" s="487"/>
      <c r="L61" s="488"/>
      <c r="M61" s="488"/>
      <c r="N61" s="488"/>
      <c r="O61" s="489"/>
    </row>
    <row r="62" spans="2:15" ht="14.25" thickBot="1">
      <c r="B62" s="4"/>
      <c r="G62" s="399" t="s">
        <v>198</v>
      </c>
      <c r="H62" s="399"/>
      <c r="J62" s="480"/>
      <c r="K62" s="493"/>
      <c r="L62" s="494"/>
      <c r="M62" s="494"/>
      <c r="N62" s="494"/>
      <c r="O62" s="495"/>
    </row>
    <row r="63" spans="2:15">
      <c r="G63" s="166" t="s">
        <v>197</v>
      </c>
    </row>
    <row r="64" spans="2:15">
      <c r="G64" s="161" t="s">
        <v>200</v>
      </c>
    </row>
  </sheetData>
  <mergeCells count="10">
    <mergeCell ref="K53:O54"/>
    <mergeCell ref="K55:O56"/>
    <mergeCell ref="K57:O58"/>
    <mergeCell ref="K59:O60"/>
    <mergeCell ref="K61:O62"/>
    <mergeCell ref="J53:J54"/>
    <mergeCell ref="J55:J56"/>
    <mergeCell ref="J57:J58"/>
    <mergeCell ref="J59:J60"/>
    <mergeCell ref="J61:J62"/>
  </mergeCells>
  <phoneticPr fontId="2"/>
  <pageMargins left="0.70866141732283472" right="0.70866141732283472" top="0.74803149606299213" bottom="0.74803149606299213" header="0.31496062992125984" footer="0.31496062992125984"/>
  <pageSetup paperSize="8" scale="88" orientation="landscape" horizontalDpi="300" verticalDpi="300" r:id="rId1"/>
  <headerFooter>
    <oddFooter>&amp;L（運用機関名）
（プロダクト名称）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12.875" customWidth="1"/>
  </cols>
  <sheetData>
    <row r="1" spans="1:21" ht="14.25">
      <c r="A1" s="134" t="s">
        <v>137</v>
      </c>
    </row>
    <row r="2" spans="1:21" ht="15" thickBot="1">
      <c r="A2" s="134"/>
    </row>
    <row r="3" spans="1:21" ht="15" thickBot="1">
      <c r="A3" s="150" t="s">
        <v>130</v>
      </c>
      <c r="B3" s="135"/>
      <c r="C3" s="136"/>
      <c r="D3" s="137"/>
      <c r="E3" s="138"/>
      <c r="F3" s="135"/>
      <c r="G3" s="141" t="s">
        <v>131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21">
      <c r="A4" s="135"/>
      <c r="B4" s="135"/>
      <c r="C4" s="135"/>
      <c r="D4" s="135"/>
      <c r="E4" s="135"/>
      <c r="F4" s="135"/>
      <c r="G4" s="142" t="s">
        <v>132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7" spans="1:21" ht="15" thickBot="1">
      <c r="A7" s="55" t="s">
        <v>112</v>
      </c>
      <c r="B7" s="56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139"/>
      <c r="U7" s="139"/>
    </row>
    <row r="8" spans="1:21">
      <c r="A8" s="59"/>
      <c r="B8" s="60"/>
      <c r="C8" s="61"/>
      <c r="D8" s="504" t="s">
        <v>133</v>
      </c>
      <c r="E8" s="504"/>
      <c r="F8" s="504"/>
      <c r="G8" s="504"/>
      <c r="H8" s="500" t="s">
        <v>134</v>
      </c>
      <c r="I8" s="504"/>
      <c r="J8" s="504"/>
      <c r="K8" s="505"/>
      <c r="L8" s="504" t="s">
        <v>135</v>
      </c>
      <c r="M8" s="504"/>
      <c r="N8" s="504"/>
      <c r="O8" s="504"/>
      <c r="P8" s="500" t="s">
        <v>113</v>
      </c>
      <c r="Q8" s="504"/>
      <c r="R8" s="504"/>
      <c r="S8" s="501"/>
      <c r="T8" s="54"/>
      <c r="U8" s="54"/>
    </row>
    <row r="9" spans="1:21" ht="14.25" thickBot="1">
      <c r="A9" s="62"/>
      <c r="B9" s="63"/>
      <c r="C9" s="64"/>
      <c r="D9" s="69" t="s">
        <v>118</v>
      </c>
      <c r="E9" s="65" t="s">
        <v>119</v>
      </c>
      <c r="F9" s="65" t="s">
        <v>120</v>
      </c>
      <c r="G9" s="66" t="s">
        <v>121</v>
      </c>
      <c r="H9" s="67" t="s">
        <v>118</v>
      </c>
      <c r="I9" s="65" t="s">
        <v>119</v>
      </c>
      <c r="J9" s="65" t="s">
        <v>120</v>
      </c>
      <c r="K9" s="68" t="s">
        <v>121</v>
      </c>
      <c r="L9" s="69" t="s">
        <v>118</v>
      </c>
      <c r="M9" s="65" t="s">
        <v>119</v>
      </c>
      <c r="N9" s="65" t="s">
        <v>120</v>
      </c>
      <c r="O9" s="66" t="s">
        <v>121</v>
      </c>
      <c r="P9" s="67" t="s">
        <v>118</v>
      </c>
      <c r="Q9" s="65" t="s">
        <v>119</v>
      </c>
      <c r="R9" s="65" t="s">
        <v>120</v>
      </c>
      <c r="S9" s="70" t="s">
        <v>121</v>
      </c>
    </row>
    <row r="10" spans="1:21" ht="15" customHeight="1">
      <c r="A10" s="71" t="s">
        <v>122</v>
      </c>
      <c r="B10" s="72"/>
      <c r="C10" s="73"/>
      <c r="D10" s="78"/>
      <c r="E10" s="74"/>
      <c r="F10" s="74"/>
      <c r="G10" s="75"/>
      <c r="H10" s="76"/>
      <c r="I10" s="74"/>
      <c r="J10" s="74"/>
      <c r="K10" s="77"/>
      <c r="L10" s="78"/>
      <c r="M10" s="74"/>
      <c r="N10" s="74"/>
      <c r="O10" s="75"/>
      <c r="P10" s="76"/>
      <c r="Q10" s="74"/>
      <c r="R10" s="74"/>
      <c r="S10" s="79"/>
    </row>
    <row r="11" spans="1:21" ht="15" customHeight="1">
      <c r="A11" s="80"/>
      <c r="B11" s="502" t="s">
        <v>123</v>
      </c>
      <c r="C11" s="503"/>
      <c r="D11" s="86"/>
      <c r="E11" s="82"/>
      <c r="F11" s="82"/>
      <c r="G11" s="83"/>
      <c r="H11" s="84"/>
      <c r="I11" s="82"/>
      <c r="J11" s="82"/>
      <c r="K11" s="85"/>
      <c r="L11" s="86"/>
      <c r="M11" s="82"/>
      <c r="N11" s="82"/>
      <c r="O11" s="83"/>
      <c r="P11" s="84"/>
      <c r="Q11" s="82"/>
      <c r="R11" s="82"/>
      <c r="S11" s="87"/>
    </row>
    <row r="12" spans="1:21" ht="15" customHeight="1">
      <c r="A12" s="88" t="s">
        <v>124</v>
      </c>
      <c r="B12" s="89"/>
      <c r="C12" s="81"/>
      <c r="D12" s="86"/>
      <c r="E12" s="82"/>
      <c r="F12" s="82"/>
      <c r="G12" s="83"/>
      <c r="H12" s="84"/>
      <c r="I12" s="82"/>
      <c r="J12" s="82"/>
      <c r="K12" s="85"/>
      <c r="L12" s="86"/>
      <c r="M12" s="82"/>
      <c r="N12" s="82"/>
      <c r="O12" s="83"/>
      <c r="P12" s="84"/>
      <c r="Q12" s="82"/>
      <c r="R12" s="82"/>
      <c r="S12" s="87"/>
    </row>
    <row r="13" spans="1:21" ht="15" customHeight="1">
      <c r="A13" s="90" t="s">
        <v>125</v>
      </c>
      <c r="B13" s="91"/>
      <c r="C13" s="92"/>
      <c r="D13" s="97"/>
      <c r="E13" s="93"/>
      <c r="F13" s="93"/>
      <c r="G13" s="94"/>
      <c r="H13" s="95"/>
      <c r="I13" s="93"/>
      <c r="J13" s="93"/>
      <c r="K13" s="96"/>
      <c r="L13" s="97"/>
      <c r="M13" s="93"/>
      <c r="N13" s="93"/>
      <c r="O13" s="94"/>
      <c r="P13" s="95"/>
      <c r="Q13" s="93"/>
      <c r="R13" s="93"/>
      <c r="S13" s="98"/>
    </row>
    <row r="14" spans="1:21" ht="15" customHeight="1">
      <c r="A14" s="99" t="s">
        <v>126</v>
      </c>
      <c r="B14" s="100"/>
      <c r="C14" s="101"/>
      <c r="D14" s="106"/>
      <c r="E14" s="102"/>
      <c r="F14" s="102"/>
      <c r="G14" s="103"/>
      <c r="H14" s="104"/>
      <c r="I14" s="102"/>
      <c r="J14" s="102"/>
      <c r="K14" s="105"/>
      <c r="L14" s="106"/>
      <c r="M14" s="102"/>
      <c r="N14" s="102"/>
      <c r="O14" s="103"/>
      <c r="P14" s="104"/>
      <c r="Q14" s="102"/>
      <c r="R14" s="102"/>
      <c r="S14" s="107"/>
    </row>
    <row r="15" spans="1:21" ht="15" customHeight="1">
      <c r="A15" s="140" t="s">
        <v>127</v>
      </c>
      <c r="B15" s="108"/>
      <c r="C15" s="109"/>
      <c r="D15" s="114"/>
      <c r="E15" s="110"/>
      <c r="F15" s="110"/>
      <c r="G15" s="111"/>
      <c r="H15" s="112"/>
      <c r="I15" s="110"/>
      <c r="J15" s="110"/>
      <c r="K15" s="113"/>
      <c r="L15" s="114"/>
      <c r="M15" s="110"/>
      <c r="N15" s="110"/>
      <c r="O15" s="111"/>
      <c r="P15" s="112"/>
      <c r="Q15" s="110"/>
      <c r="R15" s="110"/>
      <c r="S15" s="115"/>
    </row>
    <row r="16" spans="1:21" ht="15" customHeight="1">
      <c r="A16" s="116" t="s">
        <v>128</v>
      </c>
      <c r="B16" s="117"/>
      <c r="C16" s="118"/>
      <c r="D16" s="123"/>
      <c r="E16" s="119"/>
      <c r="F16" s="119"/>
      <c r="G16" s="120"/>
      <c r="H16" s="121"/>
      <c r="I16" s="119"/>
      <c r="J16" s="119"/>
      <c r="K16" s="122"/>
      <c r="L16" s="123"/>
      <c r="M16" s="119"/>
      <c r="N16" s="119"/>
      <c r="O16" s="120"/>
      <c r="P16" s="121"/>
      <c r="Q16" s="119"/>
      <c r="R16" s="119"/>
      <c r="S16" s="124"/>
    </row>
    <row r="17" spans="1:21" ht="15" customHeight="1" thickBot="1">
      <c r="A17" s="125" t="s">
        <v>129</v>
      </c>
      <c r="B17" s="126"/>
      <c r="C17" s="127"/>
      <c r="D17" s="132"/>
      <c r="E17" s="128"/>
      <c r="F17" s="128"/>
      <c r="G17" s="129"/>
      <c r="H17" s="130"/>
      <c r="I17" s="128"/>
      <c r="J17" s="128"/>
      <c r="K17" s="131"/>
      <c r="L17" s="132"/>
      <c r="M17" s="128"/>
      <c r="N17" s="128"/>
      <c r="O17" s="129"/>
      <c r="P17" s="130"/>
      <c r="Q17" s="128"/>
      <c r="R17" s="128"/>
      <c r="S17" s="133"/>
    </row>
    <row r="19" spans="1:21" ht="14.25" thickBot="1"/>
    <row r="20" spans="1:21">
      <c r="A20" s="59"/>
      <c r="B20" s="60"/>
      <c r="C20" s="61"/>
      <c r="D20" s="500" t="s">
        <v>114</v>
      </c>
      <c r="E20" s="504"/>
      <c r="F20" s="504"/>
      <c r="G20" s="505"/>
      <c r="H20" s="504" t="s">
        <v>115</v>
      </c>
      <c r="I20" s="504"/>
      <c r="J20" s="504"/>
      <c r="K20" s="504"/>
      <c r="L20" s="500" t="s">
        <v>116</v>
      </c>
      <c r="M20" s="504"/>
      <c r="N20" s="504"/>
      <c r="O20" s="505"/>
      <c r="P20" s="504" t="s">
        <v>117</v>
      </c>
      <c r="Q20" s="504"/>
      <c r="R20" s="504"/>
      <c r="S20" s="504"/>
      <c r="T20" s="500" t="s">
        <v>136</v>
      </c>
      <c r="U20" s="501"/>
    </row>
    <row r="21" spans="1:21" ht="14.25" thickBot="1">
      <c r="A21" s="62"/>
      <c r="B21" s="63"/>
      <c r="C21" s="64"/>
      <c r="D21" s="67" t="s">
        <v>118</v>
      </c>
      <c r="E21" s="65" t="s">
        <v>119</v>
      </c>
      <c r="F21" s="65" t="s">
        <v>120</v>
      </c>
      <c r="G21" s="68" t="s">
        <v>121</v>
      </c>
      <c r="H21" s="69" t="s">
        <v>118</v>
      </c>
      <c r="I21" s="65" t="s">
        <v>119</v>
      </c>
      <c r="J21" s="65" t="s">
        <v>120</v>
      </c>
      <c r="K21" s="66" t="s">
        <v>121</v>
      </c>
      <c r="L21" s="67" t="s">
        <v>118</v>
      </c>
      <c r="M21" s="65" t="s">
        <v>119</v>
      </c>
      <c r="N21" s="65" t="s">
        <v>120</v>
      </c>
      <c r="O21" s="68" t="s">
        <v>121</v>
      </c>
      <c r="P21" s="69" t="s">
        <v>118</v>
      </c>
      <c r="Q21" s="65" t="s">
        <v>119</v>
      </c>
      <c r="R21" s="65" t="s">
        <v>120</v>
      </c>
      <c r="S21" s="66" t="s">
        <v>121</v>
      </c>
      <c r="T21" s="67" t="s">
        <v>118</v>
      </c>
      <c r="U21" s="70" t="s">
        <v>119</v>
      </c>
    </row>
    <row r="22" spans="1:21" ht="15" customHeight="1">
      <c r="A22" s="71" t="s">
        <v>122</v>
      </c>
      <c r="B22" s="72"/>
      <c r="C22" s="73"/>
      <c r="D22" s="76"/>
      <c r="E22" s="74"/>
      <c r="F22" s="74"/>
      <c r="G22" s="77"/>
      <c r="H22" s="78"/>
      <c r="I22" s="74"/>
      <c r="J22" s="74"/>
      <c r="K22" s="75"/>
      <c r="L22" s="76"/>
      <c r="M22" s="74"/>
      <c r="N22" s="74"/>
      <c r="O22" s="77"/>
      <c r="P22" s="78"/>
      <c r="Q22" s="74"/>
      <c r="R22" s="74"/>
      <c r="S22" s="75"/>
      <c r="T22" s="76"/>
      <c r="U22" s="79"/>
    </row>
    <row r="23" spans="1:21" ht="15" customHeight="1">
      <c r="A23" s="80"/>
      <c r="B23" s="502" t="s">
        <v>123</v>
      </c>
      <c r="C23" s="503"/>
      <c r="D23" s="84"/>
      <c r="E23" s="82"/>
      <c r="F23" s="82"/>
      <c r="G23" s="85"/>
      <c r="H23" s="86"/>
      <c r="I23" s="82"/>
      <c r="J23" s="82"/>
      <c r="K23" s="83"/>
      <c r="L23" s="84"/>
      <c r="M23" s="82"/>
      <c r="N23" s="82"/>
      <c r="O23" s="85"/>
      <c r="P23" s="86"/>
      <c r="Q23" s="82"/>
      <c r="R23" s="82"/>
      <c r="S23" s="83"/>
      <c r="T23" s="84"/>
      <c r="U23" s="87"/>
    </row>
    <row r="24" spans="1:21" ht="15" customHeight="1">
      <c r="A24" s="88" t="s">
        <v>124</v>
      </c>
      <c r="B24" s="89"/>
      <c r="C24" s="81"/>
      <c r="D24" s="84"/>
      <c r="E24" s="82"/>
      <c r="F24" s="82"/>
      <c r="G24" s="85"/>
      <c r="H24" s="86"/>
      <c r="I24" s="82"/>
      <c r="J24" s="82"/>
      <c r="K24" s="83"/>
      <c r="L24" s="84"/>
      <c r="M24" s="82"/>
      <c r="N24" s="82"/>
      <c r="O24" s="85"/>
      <c r="P24" s="86"/>
      <c r="Q24" s="82"/>
      <c r="R24" s="82"/>
      <c r="S24" s="83"/>
      <c r="T24" s="84"/>
      <c r="U24" s="87"/>
    </row>
    <row r="25" spans="1:21" ht="15" customHeight="1">
      <c r="A25" s="90" t="s">
        <v>125</v>
      </c>
      <c r="B25" s="91"/>
      <c r="C25" s="92"/>
      <c r="D25" s="95"/>
      <c r="E25" s="93"/>
      <c r="F25" s="93"/>
      <c r="G25" s="96"/>
      <c r="H25" s="97"/>
      <c r="I25" s="93"/>
      <c r="J25" s="93"/>
      <c r="K25" s="94"/>
      <c r="L25" s="95"/>
      <c r="M25" s="93"/>
      <c r="N25" s="93"/>
      <c r="O25" s="96"/>
      <c r="P25" s="97"/>
      <c r="Q25" s="93"/>
      <c r="R25" s="93"/>
      <c r="S25" s="94"/>
      <c r="T25" s="95"/>
      <c r="U25" s="98"/>
    </row>
    <row r="26" spans="1:21" ht="15" customHeight="1">
      <c r="A26" s="99" t="s">
        <v>126</v>
      </c>
      <c r="B26" s="100"/>
      <c r="C26" s="101"/>
      <c r="D26" s="104"/>
      <c r="E26" s="102"/>
      <c r="F26" s="102"/>
      <c r="G26" s="105"/>
      <c r="H26" s="106"/>
      <c r="I26" s="102"/>
      <c r="J26" s="102"/>
      <c r="K26" s="103"/>
      <c r="L26" s="104"/>
      <c r="M26" s="102"/>
      <c r="N26" s="102"/>
      <c r="O26" s="105"/>
      <c r="P26" s="106"/>
      <c r="Q26" s="102"/>
      <c r="R26" s="102"/>
      <c r="S26" s="103"/>
      <c r="T26" s="104"/>
      <c r="U26" s="107"/>
    </row>
    <row r="27" spans="1:21" ht="15" customHeight="1">
      <c r="A27" s="140" t="s">
        <v>127</v>
      </c>
      <c r="B27" s="108"/>
      <c r="C27" s="109"/>
      <c r="D27" s="112"/>
      <c r="E27" s="110"/>
      <c r="F27" s="110"/>
      <c r="G27" s="113"/>
      <c r="H27" s="114"/>
      <c r="I27" s="110"/>
      <c r="J27" s="110"/>
      <c r="K27" s="111"/>
      <c r="L27" s="112"/>
      <c r="M27" s="110"/>
      <c r="N27" s="110"/>
      <c r="O27" s="113"/>
      <c r="P27" s="114"/>
      <c r="Q27" s="110"/>
      <c r="R27" s="110"/>
      <c r="S27" s="111"/>
      <c r="T27" s="112"/>
      <c r="U27" s="115"/>
    </row>
    <row r="28" spans="1:21" ht="15" customHeight="1">
      <c r="A28" s="116" t="s">
        <v>128</v>
      </c>
      <c r="B28" s="117"/>
      <c r="C28" s="118"/>
      <c r="D28" s="121"/>
      <c r="E28" s="119"/>
      <c r="F28" s="119"/>
      <c r="G28" s="122"/>
      <c r="H28" s="123"/>
      <c r="I28" s="119"/>
      <c r="J28" s="119"/>
      <c r="K28" s="120"/>
      <c r="L28" s="121"/>
      <c r="M28" s="119"/>
      <c r="N28" s="119"/>
      <c r="O28" s="122"/>
      <c r="P28" s="123"/>
      <c r="Q28" s="119"/>
      <c r="R28" s="119"/>
      <c r="S28" s="120"/>
      <c r="T28" s="121"/>
      <c r="U28" s="124"/>
    </row>
    <row r="29" spans="1:21" ht="15" customHeight="1" thickBot="1">
      <c r="A29" s="125" t="s">
        <v>129</v>
      </c>
      <c r="B29" s="126"/>
      <c r="C29" s="127"/>
      <c r="D29" s="130"/>
      <c r="E29" s="128"/>
      <c r="F29" s="128"/>
      <c r="G29" s="131"/>
      <c r="H29" s="132"/>
      <c r="I29" s="128"/>
      <c r="J29" s="128"/>
      <c r="K29" s="129"/>
      <c r="L29" s="130"/>
      <c r="M29" s="128"/>
      <c r="N29" s="128"/>
      <c r="O29" s="131"/>
      <c r="P29" s="132"/>
      <c r="Q29" s="128"/>
      <c r="R29" s="128"/>
      <c r="S29" s="129"/>
      <c r="T29" s="130"/>
      <c r="U29" s="133"/>
    </row>
    <row r="30" spans="1:21">
      <c r="B30" s="400" t="s">
        <v>201</v>
      </c>
    </row>
    <row r="31" spans="1:21" ht="14.25" thickBot="1">
      <c r="A31" s="496" t="s">
        <v>196</v>
      </c>
      <c r="B31" s="496"/>
      <c r="C31" s="496"/>
    </row>
    <row r="32" spans="1:21" ht="14.25" thickBot="1">
      <c r="A32" s="394"/>
      <c r="B32" s="497"/>
      <c r="C32" s="498"/>
      <c r="D32" s="499"/>
    </row>
    <row r="33" spans="1:3">
      <c r="A33" s="135"/>
      <c r="B33" s="395"/>
      <c r="C33" s="135"/>
    </row>
  </sheetData>
  <mergeCells count="13">
    <mergeCell ref="P8:S8"/>
    <mergeCell ref="D20:G20"/>
    <mergeCell ref="H20:K20"/>
    <mergeCell ref="L20:O20"/>
    <mergeCell ref="P20:S20"/>
    <mergeCell ref="D8:G8"/>
    <mergeCell ref="H8:K8"/>
    <mergeCell ref="L8:O8"/>
    <mergeCell ref="A31:C31"/>
    <mergeCell ref="B32:D32"/>
    <mergeCell ref="T20:U20"/>
    <mergeCell ref="B11:C11"/>
    <mergeCell ref="B23:C23"/>
  </mergeCells>
  <phoneticPr fontId="2"/>
  <pageMargins left="0.7" right="0.7" top="0.75" bottom="0.75" header="0.3" footer="0.3"/>
  <pageSetup paperSize="8" orientation="landscape" r:id="rId1"/>
  <headerFooter>
    <oddFooter>&amp;L(運用機関名）
（プロダクト名称）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3"/>
  <sheetViews>
    <sheetView view="pageBreakPreview" topLeftCell="A31" zoomScale="60" zoomScaleNormal="75" workbookViewId="0">
      <selection activeCell="B90" sqref="B90"/>
    </sheetView>
  </sheetViews>
  <sheetFormatPr defaultRowHeight="13.5"/>
  <cols>
    <col min="1" max="1" width="11.5" style="4" customWidth="1"/>
    <col min="2" max="2" width="16.875" style="4" customWidth="1"/>
    <col min="3" max="25" width="10.125" style="4" customWidth="1"/>
    <col min="26" max="237" width="9" style="4"/>
    <col min="238" max="238" width="9" style="4" customWidth="1"/>
    <col min="239" max="282" width="9" style="4"/>
    <col min="283" max="283" width="26.75" style="4" bestFit="1" customWidth="1"/>
    <col min="284" max="493" width="9" style="4"/>
    <col min="494" max="494" width="9" style="4" customWidth="1"/>
    <col min="495" max="538" width="9" style="4"/>
    <col min="539" max="539" width="26.75" style="4" bestFit="1" customWidth="1"/>
    <col min="540" max="749" width="9" style="4"/>
    <col min="750" max="750" width="9" style="4" customWidth="1"/>
    <col min="751" max="794" width="9" style="4"/>
    <col min="795" max="795" width="26.75" style="4" bestFit="1" customWidth="1"/>
    <col min="796" max="1005" width="9" style="4"/>
    <col min="1006" max="1006" width="9" style="4" customWidth="1"/>
    <col min="1007" max="1050" width="9" style="4"/>
    <col min="1051" max="1051" width="26.75" style="4" bestFit="1" customWidth="1"/>
    <col min="1052" max="1261" width="9" style="4"/>
    <col min="1262" max="1262" width="9" style="4" customWidth="1"/>
    <col min="1263" max="1306" width="9" style="4"/>
    <col min="1307" max="1307" width="26.75" style="4" bestFit="1" customWidth="1"/>
    <col min="1308" max="1517" width="9" style="4"/>
    <col min="1518" max="1518" width="9" style="4" customWidth="1"/>
    <col min="1519" max="1562" width="9" style="4"/>
    <col min="1563" max="1563" width="26.75" style="4" bestFit="1" customWidth="1"/>
    <col min="1564" max="1773" width="9" style="4"/>
    <col min="1774" max="1774" width="9" style="4" customWidth="1"/>
    <col min="1775" max="1818" width="9" style="4"/>
    <col min="1819" max="1819" width="26.75" style="4" bestFit="1" customWidth="1"/>
    <col min="1820" max="2029" width="9" style="4"/>
    <col min="2030" max="2030" width="9" style="4" customWidth="1"/>
    <col min="2031" max="2074" width="9" style="4"/>
    <col min="2075" max="2075" width="26.75" style="4" bestFit="1" customWidth="1"/>
    <col min="2076" max="2285" width="9" style="4"/>
    <col min="2286" max="2286" width="9" style="4" customWidth="1"/>
    <col min="2287" max="2330" width="9" style="4"/>
    <col min="2331" max="2331" width="26.75" style="4" bestFit="1" customWidth="1"/>
    <col min="2332" max="2541" width="9" style="4"/>
    <col min="2542" max="2542" width="9" style="4" customWidth="1"/>
    <col min="2543" max="2586" width="9" style="4"/>
    <col min="2587" max="2587" width="26.75" style="4" bestFit="1" customWidth="1"/>
    <col min="2588" max="2797" width="9" style="4"/>
    <col min="2798" max="2798" width="9" style="4" customWidth="1"/>
    <col min="2799" max="2842" width="9" style="4"/>
    <col min="2843" max="2843" width="26.75" style="4" bestFit="1" customWidth="1"/>
    <col min="2844" max="3053" width="9" style="4"/>
    <col min="3054" max="3054" width="9" style="4" customWidth="1"/>
    <col min="3055" max="3098" width="9" style="4"/>
    <col min="3099" max="3099" width="26.75" style="4" bestFit="1" customWidth="1"/>
    <col min="3100" max="3309" width="9" style="4"/>
    <col min="3310" max="3310" width="9" style="4" customWidth="1"/>
    <col min="3311" max="3354" width="9" style="4"/>
    <col min="3355" max="3355" width="26.75" style="4" bestFit="1" customWidth="1"/>
    <col min="3356" max="3565" width="9" style="4"/>
    <col min="3566" max="3566" width="9" style="4" customWidth="1"/>
    <col min="3567" max="3610" width="9" style="4"/>
    <col min="3611" max="3611" width="26.75" style="4" bestFit="1" customWidth="1"/>
    <col min="3612" max="3821" width="9" style="4"/>
    <col min="3822" max="3822" width="9" style="4" customWidth="1"/>
    <col min="3823" max="3866" width="9" style="4"/>
    <col min="3867" max="3867" width="26.75" style="4" bestFit="1" customWidth="1"/>
    <col min="3868" max="4077" width="9" style="4"/>
    <col min="4078" max="4078" width="9" style="4" customWidth="1"/>
    <col min="4079" max="4122" width="9" style="4"/>
    <col min="4123" max="4123" width="26.75" style="4" bestFit="1" customWidth="1"/>
    <col min="4124" max="4333" width="9" style="4"/>
    <col min="4334" max="4334" width="9" style="4" customWidth="1"/>
    <col min="4335" max="4378" width="9" style="4"/>
    <col min="4379" max="4379" width="26.75" style="4" bestFit="1" customWidth="1"/>
    <col min="4380" max="4589" width="9" style="4"/>
    <col min="4590" max="4590" width="9" style="4" customWidth="1"/>
    <col min="4591" max="4634" width="9" style="4"/>
    <col min="4635" max="4635" width="26.75" style="4" bestFit="1" customWidth="1"/>
    <col min="4636" max="4845" width="9" style="4"/>
    <col min="4846" max="4846" width="9" style="4" customWidth="1"/>
    <col min="4847" max="4890" width="9" style="4"/>
    <col min="4891" max="4891" width="26.75" style="4" bestFit="1" customWidth="1"/>
    <col min="4892" max="5101" width="9" style="4"/>
    <col min="5102" max="5102" width="9" style="4" customWidth="1"/>
    <col min="5103" max="5146" width="9" style="4"/>
    <col min="5147" max="5147" width="26.75" style="4" bestFit="1" customWidth="1"/>
    <col min="5148" max="5357" width="9" style="4"/>
    <col min="5358" max="5358" width="9" style="4" customWidth="1"/>
    <col min="5359" max="5402" width="9" style="4"/>
    <col min="5403" max="5403" width="26.75" style="4" bestFit="1" customWidth="1"/>
    <col min="5404" max="5613" width="9" style="4"/>
    <col min="5614" max="5614" width="9" style="4" customWidth="1"/>
    <col min="5615" max="5658" width="9" style="4"/>
    <col min="5659" max="5659" width="26.75" style="4" bestFit="1" customWidth="1"/>
    <col min="5660" max="5869" width="9" style="4"/>
    <col min="5870" max="5870" width="9" style="4" customWidth="1"/>
    <col min="5871" max="5914" width="9" style="4"/>
    <col min="5915" max="5915" width="26.75" style="4" bestFit="1" customWidth="1"/>
    <col min="5916" max="6125" width="9" style="4"/>
    <col min="6126" max="6126" width="9" style="4" customWidth="1"/>
    <col min="6127" max="6170" width="9" style="4"/>
    <col min="6171" max="6171" width="26.75" style="4" bestFit="1" customWidth="1"/>
    <col min="6172" max="6381" width="9" style="4"/>
    <col min="6382" max="6382" width="9" style="4" customWidth="1"/>
    <col min="6383" max="6426" width="9" style="4"/>
    <col min="6427" max="6427" width="26.75" style="4" bestFit="1" customWidth="1"/>
    <col min="6428" max="6637" width="9" style="4"/>
    <col min="6638" max="6638" width="9" style="4" customWidth="1"/>
    <col min="6639" max="6682" width="9" style="4"/>
    <col min="6683" max="6683" width="26.75" style="4" bestFit="1" customWidth="1"/>
    <col min="6684" max="6893" width="9" style="4"/>
    <col min="6894" max="6894" width="9" style="4" customWidth="1"/>
    <col min="6895" max="6938" width="9" style="4"/>
    <col min="6939" max="6939" width="26.75" style="4" bestFit="1" customWidth="1"/>
    <col min="6940" max="7149" width="9" style="4"/>
    <col min="7150" max="7150" width="9" style="4" customWidth="1"/>
    <col min="7151" max="7194" width="9" style="4"/>
    <col min="7195" max="7195" width="26.75" style="4" bestFit="1" customWidth="1"/>
    <col min="7196" max="7405" width="9" style="4"/>
    <col min="7406" max="7406" width="9" style="4" customWidth="1"/>
    <col min="7407" max="7450" width="9" style="4"/>
    <col min="7451" max="7451" width="26.75" style="4" bestFit="1" customWidth="1"/>
    <col min="7452" max="7661" width="9" style="4"/>
    <col min="7662" max="7662" width="9" style="4" customWidth="1"/>
    <col min="7663" max="7706" width="9" style="4"/>
    <col min="7707" max="7707" width="26.75" style="4" bestFit="1" customWidth="1"/>
    <col min="7708" max="7917" width="9" style="4"/>
    <col min="7918" max="7918" width="9" style="4" customWidth="1"/>
    <col min="7919" max="7962" width="9" style="4"/>
    <col min="7963" max="7963" width="26.75" style="4" bestFit="1" customWidth="1"/>
    <col min="7964" max="8173" width="9" style="4"/>
    <col min="8174" max="8174" width="9" style="4" customWidth="1"/>
    <col min="8175" max="8218" width="9" style="4"/>
    <col min="8219" max="8219" width="26.75" style="4" bestFit="1" customWidth="1"/>
    <col min="8220" max="8429" width="9" style="4"/>
    <col min="8430" max="8430" width="9" style="4" customWidth="1"/>
    <col min="8431" max="8474" width="9" style="4"/>
    <col min="8475" max="8475" width="26.75" style="4" bestFit="1" customWidth="1"/>
    <col min="8476" max="8685" width="9" style="4"/>
    <col min="8686" max="8686" width="9" style="4" customWidth="1"/>
    <col min="8687" max="8730" width="9" style="4"/>
    <col min="8731" max="8731" width="26.75" style="4" bestFit="1" customWidth="1"/>
    <col min="8732" max="8941" width="9" style="4"/>
    <col min="8942" max="8942" width="9" style="4" customWidth="1"/>
    <col min="8943" max="8986" width="9" style="4"/>
    <col min="8987" max="8987" width="26.75" style="4" bestFit="1" customWidth="1"/>
    <col min="8988" max="9197" width="9" style="4"/>
    <col min="9198" max="9198" width="9" style="4" customWidth="1"/>
    <col min="9199" max="9242" width="9" style="4"/>
    <col min="9243" max="9243" width="26.75" style="4" bestFit="1" customWidth="1"/>
    <col min="9244" max="9453" width="9" style="4"/>
    <col min="9454" max="9454" width="9" style="4" customWidth="1"/>
    <col min="9455" max="9498" width="9" style="4"/>
    <col min="9499" max="9499" width="26.75" style="4" bestFit="1" customWidth="1"/>
    <col min="9500" max="9709" width="9" style="4"/>
    <col min="9710" max="9710" width="9" style="4" customWidth="1"/>
    <col min="9711" max="9754" width="9" style="4"/>
    <col min="9755" max="9755" width="26.75" style="4" bestFit="1" customWidth="1"/>
    <col min="9756" max="9965" width="9" style="4"/>
    <col min="9966" max="9966" width="9" style="4" customWidth="1"/>
    <col min="9967" max="10010" width="9" style="4"/>
    <col min="10011" max="10011" width="26.75" style="4" bestFit="1" customWidth="1"/>
    <col min="10012" max="10221" width="9" style="4"/>
    <col min="10222" max="10222" width="9" style="4" customWidth="1"/>
    <col min="10223" max="10266" width="9" style="4"/>
    <col min="10267" max="10267" width="26.75" style="4" bestFit="1" customWidth="1"/>
    <col min="10268" max="10477" width="9" style="4"/>
    <col min="10478" max="10478" width="9" style="4" customWidth="1"/>
    <col min="10479" max="10522" width="9" style="4"/>
    <col min="10523" max="10523" width="26.75" style="4" bestFit="1" customWidth="1"/>
    <col min="10524" max="10733" width="9" style="4"/>
    <col min="10734" max="10734" width="9" style="4" customWidth="1"/>
    <col min="10735" max="10778" width="9" style="4"/>
    <col min="10779" max="10779" width="26.75" style="4" bestFit="1" customWidth="1"/>
    <col min="10780" max="10989" width="9" style="4"/>
    <col min="10990" max="10990" width="9" style="4" customWidth="1"/>
    <col min="10991" max="11034" width="9" style="4"/>
    <col min="11035" max="11035" width="26.75" style="4" bestFit="1" customWidth="1"/>
    <col min="11036" max="11245" width="9" style="4"/>
    <col min="11246" max="11246" width="9" style="4" customWidth="1"/>
    <col min="11247" max="11290" width="9" style="4"/>
    <col min="11291" max="11291" width="26.75" style="4" bestFit="1" customWidth="1"/>
    <col min="11292" max="11501" width="9" style="4"/>
    <col min="11502" max="11502" width="9" style="4" customWidth="1"/>
    <col min="11503" max="11546" width="9" style="4"/>
    <col min="11547" max="11547" width="26.75" style="4" bestFit="1" customWidth="1"/>
    <col min="11548" max="11757" width="9" style="4"/>
    <col min="11758" max="11758" width="9" style="4" customWidth="1"/>
    <col min="11759" max="11802" width="9" style="4"/>
    <col min="11803" max="11803" width="26.75" style="4" bestFit="1" customWidth="1"/>
    <col min="11804" max="12013" width="9" style="4"/>
    <col min="12014" max="12014" width="9" style="4" customWidth="1"/>
    <col min="12015" max="12058" width="9" style="4"/>
    <col min="12059" max="12059" width="26.75" style="4" bestFit="1" customWidth="1"/>
    <col min="12060" max="12269" width="9" style="4"/>
    <col min="12270" max="12270" width="9" style="4" customWidth="1"/>
    <col min="12271" max="12314" width="9" style="4"/>
    <col min="12315" max="12315" width="26.75" style="4" bestFit="1" customWidth="1"/>
    <col min="12316" max="12525" width="9" style="4"/>
    <col min="12526" max="12526" width="9" style="4" customWidth="1"/>
    <col min="12527" max="12570" width="9" style="4"/>
    <col min="12571" max="12571" width="26.75" style="4" bestFit="1" customWidth="1"/>
    <col min="12572" max="12781" width="9" style="4"/>
    <col min="12782" max="12782" width="9" style="4" customWidth="1"/>
    <col min="12783" max="12826" width="9" style="4"/>
    <col min="12827" max="12827" width="26.75" style="4" bestFit="1" customWidth="1"/>
    <col min="12828" max="13037" width="9" style="4"/>
    <col min="13038" max="13038" width="9" style="4" customWidth="1"/>
    <col min="13039" max="13082" width="9" style="4"/>
    <col min="13083" max="13083" width="26.75" style="4" bestFit="1" customWidth="1"/>
    <col min="13084" max="13293" width="9" style="4"/>
    <col min="13294" max="13294" width="9" style="4" customWidth="1"/>
    <col min="13295" max="13338" width="9" style="4"/>
    <col min="13339" max="13339" width="26.75" style="4" bestFit="1" customWidth="1"/>
    <col min="13340" max="13549" width="9" style="4"/>
    <col min="13550" max="13550" width="9" style="4" customWidth="1"/>
    <col min="13551" max="13594" width="9" style="4"/>
    <col min="13595" max="13595" width="26.75" style="4" bestFit="1" customWidth="1"/>
    <col min="13596" max="13805" width="9" style="4"/>
    <col min="13806" max="13806" width="9" style="4" customWidth="1"/>
    <col min="13807" max="13850" width="9" style="4"/>
    <col min="13851" max="13851" width="26.75" style="4" bestFit="1" customWidth="1"/>
    <col min="13852" max="14061" width="9" style="4"/>
    <col min="14062" max="14062" width="9" style="4" customWidth="1"/>
    <col min="14063" max="14106" width="9" style="4"/>
    <col min="14107" max="14107" width="26.75" style="4" bestFit="1" customWidth="1"/>
    <col min="14108" max="14317" width="9" style="4"/>
    <col min="14318" max="14318" width="9" style="4" customWidth="1"/>
    <col min="14319" max="14362" width="9" style="4"/>
    <col min="14363" max="14363" width="26.75" style="4" bestFit="1" customWidth="1"/>
    <col min="14364" max="14573" width="9" style="4"/>
    <col min="14574" max="14574" width="9" style="4" customWidth="1"/>
    <col min="14575" max="14618" width="9" style="4"/>
    <col min="14619" max="14619" width="26.75" style="4" bestFit="1" customWidth="1"/>
    <col min="14620" max="14829" width="9" style="4"/>
    <col min="14830" max="14830" width="9" style="4" customWidth="1"/>
    <col min="14831" max="14874" width="9" style="4"/>
    <col min="14875" max="14875" width="26.75" style="4" bestFit="1" customWidth="1"/>
    <col min="14876" max="15085" width="9" style="4"/>
    <col min="15086" max="15086" width="9" style="4" customWidth="1"/>
    <col min="15087" max="15130" width="9" style="4"/>
    <col min="15131" max="15131" width="26.75" style="4" bestFit="1" customWidth="1"/>
    <col min="15132" max="15341" width="9" style="4"/>
    <col min="15342" max="15342" width="9" style="4" customWidth="1"/>
    <col min="15343" max="15386" width="9" style="4"/>
    <col min="15387" max="15387" width="26.75" style="4" bestFit="1" customWidth="1"/>
    <col min="15388" max="15597" width="9" style="4"/>
    <col min="15598" max="15598" width="9" style="4" customWidth="1"/>
    <col min="15599" max="15642" width="9" style="4"/>
    <col min="15643" max="15643" width="26.75" style="4" bestFit="1" customWidth="1"/>
    <col min="15644" max="15853" width="9" style="4"/>
    <col min="15854" max="15854" width="9" style="4" customWidth="1"/>
    <col min="15855" max="15898" width="9" style="4"/>
    <col min="15899" max="15899" width="26.75" style="4" bestFit="1" customWidth="1"/>
    <col min="15900" max="16109" width="9" style="4"/>
    <col min="16110" max="16110" width="9" style="4" customWidth="1"/>
    <col min="16111" max="16154" width="9" style="4"/>
    <col min="16155" max="16155" width="26.75" style="4" bestFit="1" customWidth="1"/>
    <col min="16156" max="16384" width="9" style="4"/>
  </cols>
  <sheetData>
    <row r="1" spans="1:22" ht="14.25">
      <c r="A1" s="134" t="s">
        <v>162</v>
      </c>
    </row>
    <row r="2" spans="1:22" ht="14.25">
      <c r="A2" s="134"/>
    </row>
    <row r="3" spans="1:22" ht="15" thickBot="1">
      <c r="A3" s="134" t="s">
        <v>159</v>
      </c>
    </row>
    <row r="4" spans="1:22" ht="15" thickBot="1">
      <c r="A4" s="134"/>
      <c r="C4" s="511" t="s">
        <v>179</v>
      </c>
      <c r="D4" s="512"/>
      <c r="E4" s="512"/>
      <c r="F4" s="512"/>
      <c r="G4" s="513"/>
      <c r="H4" s="511" t="s">
        <v>180</v>
      </c>
      <c r="I4" s="512"/>
      <c r="J4" s="512"/>
      <c r="K4" s="512"/>
      <c r="L4" s="513"/>
      <c r="M4" s="511" t="s">
        <v>181</v>
      </c>
      <c r="N4" s="512"/>
      <c r="O4" s="512"/>
      <c r="P4" s="512"/>
      <c r="Q4" s="513"/>
      <c r="R4" s="511" t="s">
        <v>182</v>
      </c>
      <c r="S4" s="512"/>
      <c r="T4" s="512"/>
      <c r="U4" s="512"/>
      <c r="V4" s="513"/>
    </row>
    <row r="5" spans="1:22" ht="14.25" thickBot="1">
      <c r="C5" s="164" t="s">
        <v>163</v>
      </c>
      <c r="D5" s="508" t="s">
        <v>139</v>
      </c>
      <c r="E5" s="509"/>
      <c r="F5" s="509"/>
      <c r="G5" s="510"/>
      <c r="H5" s="164" t="s">
        <v>163</v>
      </c>
      <c r="I5" s="508" t="s">
        <v>139</v>
      </c>
      <c r="J5" s="509"/>
      <c r="K5" s="509"/>
      <c r="L5" s="510"/>
      <c r="M5" s="164" t="s">
        <v>163</v>
      </c>
      <c r="N5" s="508" t="s">
        <v>139</v>
      </c>
      <c r="O5" s="509"/>
      <c r="P5" s="509"/>
      <c r="Q5" s="510"/>
      <c r="R5" s="164" t="s">
        <v>163</v>
      </c>
      <c r="S5" s="508" t="s">
        <v>139</v>
      </c>
      <c r="T5" s="509"/>
      <c r="U5" s="509"/>
      <c r="V5" s="510"/>
    </row>
    <row r="6" spans="1:22" ht="14.25" thickBot="1">
      <c r="A6" s="147"/>
      <c r="B6" s="147"/>
      <c r="C6" s="151">
        <v>39172</v>
      </c>
      <c r="D6" s="151" t="s">
        <v>118</v>
      </c>
      <c r="E6" s="152" t="s">
        <v>119</v>
      </c>
      <c r="F6" s="152" t="s">
        <v>120</v>
      </c>
      <c r="G6" s="153" t="s">
        <v>121</v>
      </c>
      <c r="H6" s="154">
        <v>39538</v>
      </c>
      <c r="I6" s="151" t="s">
        <v>118</v>
      </c>
      <c r="J6" s="152" t="s">
        <v>119</v>
      </c>
      <c r="K6" s="152" t="s">
        <v>120</v>
      </c>
      <c r="L6" s="153" t="s">
        <v>121</v>
      </c>
      <c r="M6" s="154">
        <v>39903</v>
      </c>
      <c r="N6" s="151" t="s">
        <v>118</v>
      </c>
      <c r="O6" s="152" t="s">
        <v>119</v>
      </c>
      <c r="P6" s="152" t="s">
        <v>120</v>
      </c>
      <c r="Q6" s="153" t="s">
        <v>121</v>
      </c>
      <c r="R6" s="154">
        <v>40268</v>
      </c>
      <c r="S6" s="151" t="s">
        <v>118</v>
      </c>
      <c r="T6" s="152" t="s">
        <v>119</v>
      </c>
      <c r="U6" s="152" t="s">
        <v>120</v>
      </c>
      <c r="V6" s="155" t="s">
        <v>121</v>
      </c>
    </row>
    <row r="7" spans="1:22" ht="14.25">
      <c r="A7" s="222" t="s">
        <v>56</v>
      </c>
      <c r="B7" s="223"/>
      <c r="C7" s="326"/>
      <c r="D7" s="327"/>
      <c r="E7" s="328"/>
      <c r="F7" s="328"/>
      <c r="G7" s="329"/>
      <c r="H7" s="326"/>
      <c r="I7" s="327"/>
      <c r="J7" s="328"/>
      <c r="K7" s="328"/>
      <c r="L7" s="329"/>
      <c r="M7" s="326"/>
      <c r="N7" s="327"/>
      <c r="O7" s="328"/>
      <c r="P7" s="328"/>
      <c r="Q7" s="329"/>
      <c r="R7" s="326"/>
      <c r="S7" s="327"/>
      <c r="T7" s="328"/>
      <c r="U7" s="328"/>
      <c r="V7" s="330"/>
    </row>
    <row r="8" spans="1:22" ht="14.25">
      <c r="A8" s="224" t="s">
        <v>57</v>
      </c>
      <c r="B8" s="225"/>
      <c r="C8" s="331"/>
      <c r="D8" s="332"/>
      <c r="E8" s="333"/>
      <c r="F8" s="333"/>
      <c r="G8" s="334"/>
      <c r="H8" s="331"/>
      <c r="I8" s="332"/>
      <c r="J8" s="333"/>
      <c r="K8" s="333"/>
      <c r="L8" s="334"/>
      <c r="M8" s="331"/>
      <c r="N8" s="332"/>
      <c r="O8" s="333"/>
      <c r="P8" s="333"/>
      <c r="Q8" s="334"/>
      <c r="R8" s="331"/>
      <c r="S8" s="332"/>
      <c r="T8" s="333"/>
      <c r="U8" s="333"/>
      <c r="V8" s="335"/>
    </row>
    <row r="9" spans="1:22" ht="14.25">
      <c r="A9" s="224" t="s">
        <v>58</v>
      </c>
      <c r="B9" s="225"/>
      <c r="C9" s="331"/>
      <c r="D9" s="332"/>
      <c r="E9" s="333"/>
      <c r="F9" s="333"/>
      <c r="G9" s="334"/>
      <c r="H9" s="331"/>
      <c r="I9" s="332"/>
      <c r="J9" s="333"/>
      <c r="K9" s="333"/>
      <c r="L9" s="334"/>
      <c r="M9" s="331"/>
      <c r="N9" s="332"/>
      <c r="O9" s="333"/>
      <c r="P9" s="333"/>
      <c r="Q9" s="334"/>
      <c r="R9" s="331"/>
      <c r="S9" s="332"/>
      <c r="T9" s="333"/>
      <c r="U9" s="333"/>
      <c r="V9" s="335"/>
    </row>
    <row r="10" spans="1:22" ht="14.25">
      <c r="A10" s="224" t="s">
        <v>81</v>
      </c>
      <c r="B10" s="225"/>
      <c r="C10" s="331"/>
      <c r="D10" s="332"/>
      <c r="E10" s="333"/>
      <c r="F10" s="333"/>
      <c r="G10" s="334"/>
      <c r="H10" s="331"/>
      <c r="I10" s="332"/>
      <c r="J10" s="333"/>
      <c r="K10" s="333"/>
      <c r="L10" s="334"/>
      <c r="M10" s="331"/>
      <c r="N10" s="332"/>
      <c r="O10" s="333"/>
      <c r="P10" s="333"/>
      <c r="Q10" s="334"/>
      <c r="R10" s="331"/>
      <c r="S10" s="332"/>
      <c r="T10" s="333"/>
      <c r="U10" s="333"/>
      <c r="V10" s="335"/>
    </row>
    <row r="11" spans="1:22" ht="14.25">
      <c r="A11" s="226" t="s">
        <v>78</v>
      </c>
      <c r="B11" s="225"/>
      <c r="C11" s="331"/>
      <c r="D11" s="332"/>
      <c r="E11" s="333"/>
      <c r="F11" s="333"/>
      <c r="G11" s="334"/>
      <c r="H11" s="331"/>
      <c r="I11" s="332"/>
      <c r="J11" s="333"/>
      <c r="K11" s="333"/>
      <c r="L11" s="334"/>
      <c r="M11" s="331"/>
      <c r="N11" s="332"/>
      <c r="O11" s="333"/>
      <c r="P11" s="333"/>
      <c r="Q11" s="334"/>
      <c r="R11" s="331"/>
      <c r="S11" s="332"/>
      <c r="T11" s="333"/>
      <c r="U11" s="333"/>
      <c r="V11" s="335"/>
    </row>
    <row r="12" spans="1:22" ht="14.25">
      <c r="A12" s="227"/>
      <c r="B12" s="219" t="s">
        <v>79</v>
      </c>
      <c r="C12" s="331"/>
      <c r="D12" s="332"/>
      <c r="E12" s="333"/>
      <c r="F12" s="333"/>
      <c r="G12" s="334"/>
      <c r="H12" s="331"/>
      <c r="I12" s="332"/>
      <c r="J12" s="333"/>
      <c r="K12" s="333"/>
      <c r="L12" s="334"/>
      <c r="M12" s="331"/>
      <c r="N12" s="332"/>
      <c r="O12" s="333"/>
      <c r="P12" s="333"/>
      <c r="Q12" s="334"/>
      <c r="R12" s="331"/>
      <c r="S12" s="332"/>
      <c r="T12" s="333"/>
      <c r="U12" s="333"/>
      <c r="V12" s="335"/>
    </row>
    <row r="13" spans="1:22" ht="14.25">
      <c r="A13" s="228"/>
      <c r="B13" s="219" t="s">
        <v>80</v>
      </c>
      <c r="C13" s="331"/>
      <c r="D13" s="332"/>
      <c r="E13" s="333"/>
      <c r="F13" s="333"/>
      <c r="G13" s="334"/>
      <c r="H13" s="331"/>
      <c r="I13" s="332"/>
      <c r="J13" s="333"/>
      <c r="K13" s="333"/>
      <c r="L13" s="334"/>
      <c r="M13" s="331"/>
      <c r="N13" s="332"/>
      <c r="O13" s="333"/>
      <c r="P13" s="333"/>
      <c r="Q13" s="334"/>
      <c r="R13" s="331"/>
      <c r="S13" s="332"/>
      <c r="T13" s="333"/>
      <c r="U13" s="333"/>
      <c r="V13" s="335"/>
    </row>
    <row r="14" spans="1:22" ht="14.25">
      <c r="A14" s="228"/>
      <c r="B14" s="219" t="s">
        <v>77</v>
      </c>
      <c r="C14" s="331"/>
      <c r="D14" s="332"/>
      <c r="E14" s="333"/>
      <c r="F14" s="333"/>
      <c r="G14" s="334"/>
      <c r="H14" s="331"/>
      <c r="I14" s="332"/>
      <c r="J14" s="333"/>
      <c r="K14" s="333"/>
      <c r="L14" s="334"/>
      <c r="M14" s="331"/>
      <c r="N14" s="332"/>
      <c r="O14" s="333"/>
      <c r="P14" s="333"/>
      <c r="Q14" s="334"/>
      <c r="R14" s="331"/>
      <c r="S14" s="332"/>
      <c r="T14" s="333"/>
      <c r="U14" s="333"/>
      <c r="V14" s="335"/>
    </row>
    <row r="15" spans="1:22" ht="14.25">
      <c r="A15" s="228"/>
      <c r="B15" s="219" t="s">
        <v>76</v>
      </c>
      <c r="C15" s="331"/>
      <c r="D15" s="332"/>
      <c r="E15" s="333"/>
      <c r="F15" s="333"/>
      <c r="G15" s="334"/>
      <c r="H15" s="331"/>
      <c r="I15" s="332"/>
      <c r="J15" s="333"/>
      <c r="K15" s="333"/>
      <c r="L15" s="334"/>
      <c r="M15" s="331"/>
      <c r="N15" s="332"/>
      <c r="O15" s="333"/>
      <c r="P15" s="333"/>
      <c r="Q15" s="334"/>
      <c r="R15" s="331"/>
      <c r="S15" s="332"/>
      <c r="T15" s="333"/>
      <c r="U15" s="333"/>
      <c r="V15" s="335"/>
    </row>
    <row r="16" spans="1:22" ht="14.25">
      <c r="A16" s="228"/>
      <c r="B16" s="219" t="s">
        <v>75</v>
      </c>
      <c r="C16" s="331"/>
      <c r="D16" s="332"/>
      <c r="E16" s="333"/>
      <c r="F16" s="333"/>
      <c r="G16" s="334"/>
      <c r="H16" s="331"/>
      <c r="I16" s="332"/>
      <c r="J16" s="333"/>
      <c r="K16" s="333"/>
      <c r="L16" s="334"/>
      <c r="M16" s="331"/>
      <c r="N16" s="332"/>
      <c r="O16" s="333"/>
      <c r="P16" s="333"/>
      <c r="Q16" s="334"/>
      <c r="R16" s="331"/>
      <c r="S16" s="332"/>
      <c r="T16" s="333"/>
      <c r="U16" s="333"/>
      <c r="V16" s="335"/>
    </row>
    <row r="17" spans="1:22" ht="14.25">
      <c r="A17" s="228"/>
      <c r="B17" s="219" t="s">
        <v>74</v>
      </c>
      <c r="C17" s="331"/>
      <c r="D17" s="332"/>
      <c r="E17" s="333"/>
      <c r="F17" s="333"/>
      <c r="G17" s="334"/>
      <c r="H17" s="331"/>
      <c r="I17" s="332"/>
      <c r="J17" s="333"/>
      <c r="K17" s="333"/>
      <c r="L17" s="334"/>
      <c r="M17" s="331"/>
      <c r="N17" s="332"/>
      <c r="O17" s="333"/>
      <c r="P17" s="333"/>
      <c r="Q17" s="334"/>
      <c r="R17" s="331"/>
      <c r="S17" s="332"/>
      <c r="T17" s="333"/>
      <c r="U17" s="333"/>
      <c r="V17" s="335"/>
    </row>
    <row r="18" spans="1:22" ht="14.25">
      <c r="A18" s="228"/>
      <c r="B18" s="220" t="s">
        <v>73</v>
      </c>
      <c r="C18" s="336"/>
      <c r="D18" s="332"/>
      <c r="E18" s="333"/>
      <c r="F18" s="333"/>
      <c r="G18" s="334"/>
      <c r="H18" s="336"/>
      <c r="I18" s="332"/>
      <c r="J18" s="333"/>
      <c r="K18" s="333"/>
      <c r="L18" s="334"/>
      <c r="M18" s="336"/>
      <c r="N18" s="332"/>
      <c r="O18" s="333"/>
      <c r="P18" s="333"/>
      <c r="Q18" s="334"/>
      <c r="R18" s="336"/>
      <c r="S18" s="332"/>
      <c r="T18" s="333"/>
      <c r="U18" s="333"/>
      <c r="V18" s="335"/>
    </row>
    <row r="19" spans="1:22" ht="14.25">
      <c r="A19" s="228"/>
      <c r="B19" s="219" t="s">
        <v>72</v>
      </c>
      <c r="C19" s="331"/>
      <c r="D19" s="332"/>
      <c r="E19" s="333"/>
      <c r="F19" s="333"/>
      <c r="G19" s="334"/>
      <c r="H19" s="331"/>
      <c r="I19" s="332"/>
      <c r="J19" s="333"/>
      <c r="K19" s="333"/>
      <c r="L19" s="334"/>
      <c r="M19" s="331"/>
      <c r="N19" s="332"/>
      <c r="O19" s="333"/>
      <c r="P19" s="333"/>
      <c r="Q19" s="334"/>
      <c r="R19" s="331"/>
      <c r="S19" s="332"/>
      <c r="T19" s="333"/>
      <c r="U19" s="333"/>
      <c r="V19" s="335"/>
    </row>
    <row r="20" spans="1:22" ht="14.25">
      <c r="A20" s="228"/>
      <c r="B20" s="220" t="s">
        <v>71</v>
      </c>
      <c r="C20" s="336"/>
      <c r="D20" s="332"/>
      <c r="E20" s="333"/>
      <c r="F20" s="333"/>
      <c r="G20" s="334"/>
      <c r="H20" s="336"/>
      <c r="I20" s="332"/>
      <c r="J20" s="333"/>
      <c r="K20" s="333"/>
      <c r="L20" s="334"/>
      <c r="M20" s="336"/>
      <c r="N20" s="332"/>
      <c r="O20" s="333"/>
      <c r="P20" s="333"/>
      <c r="Q20" s="334"/>
      <c r="R20" s="336"/>
      <c r="S20" s="332"/>
      <c r="T20" s="333"/>
      <c r="U20" s="333"/>
      <c r="V20" s="335"/>
    </row>
    <row r="21" spans="1:22" ht="14.25">
      <c r="A21" s="228"/>
      <c r="B21" s="219" t="s">
        <v>59</v>
      </c>
      <c r="C21" s="331"/>
      <c r="D21" s="332"/>
      <c r="E21" s="333"/>
      <c r="F21" s="333"/>
      <c r="G21" s="334"/>
      <c r="H21" s="331"/>
      <c r="I21" s="332"/>
      <c r="J21" s="333"/>
      <c r="K21" s="333"/>
      <c r="L21" s="334"/>
      <c r="M21" s="331"/>
      <c r="N21" s="332"/>
      <c r="O21" s="333"/>
      <c r="P21" s="333"/>
      <c r="Q21" s="334"/>
      <c r="R21" s="331"/>
      <c r="S21" s="332"/>
      <c r="T21" s="333"/>
      <c r="U21" s="333"/>
      <c r="V21" s="335"/>
    </row>
    <row r="22" spans="1:22" ht="14.25">
      <c r="A22" s="227"/>
      <c r="B22" s="219" t="s">
        <v>60</v>
      </c>
      <c r="C22" s="331"/>
      <c r="D22" s="332"/>
      <c r="E22" s="333"/>
      <c r="F22" s="333"/>
      <c r="G22" s="334"/>
      <c r="H22" s="331"/>
      <c r="I22" s="332"/>
      <c r="J22" s="333"/>
      <c r="K22" s="333"/>
      <c r="L22" s="334"/>
      <c r="M22" s="331"/>
      <c r="N22" s="332"/>
      <c r="O22" s="333"/>
      <c r="P22" s="333"/>
      <c r="Q22" s="334"/>
      <c r="R22" s="331"/>
      <c r="S22" s="332"/>
      <c r="T22" s="333"/>
      <c r="U22" s="333"/>
      <c r="V22" s="335"/>
    </row>
    <row r="23" spans="1:22" ht="14.25">
      <c r="A23" s="229"/>
      <c r="B23" s="219" t="s">
        <v>82</v>
      </c>
      <c r="C23" s="331"/>
      <c r="D23" s="332"/>
      <c r="E23" s="333"/>
      <c r="F23" s="333"/>
      <c r="G23" s="334"/>
      <c r="H23" s="331"/>
      <c r="I23" s="332"/>
      <c r="J23" s="333"/>
      <c r="K23" s="333"/>
      <c r="L23" s="334"/>
      <c r="M23" s="331"/>
      <c r="N23" s="332"/>
      <c r="O23" s="333"/>
      <c r="P23" s="333"/>
      <c r="Q23" s="334"/>
      <c r="R23" s="331"/>
      <c r="S23" s="332"/>
      <c r="T23" s="333"/>
      <c r="U23" s="333"/>
      <c r="V23" s="335"/>
    </row>
    <row r="24" spans="1:22" ht="14.25">
      <c r="A24" s="224" t="s">
        <v>70</v>
      </c>
      <c r="B24" s="225"/>
      <c r="C24" s="331"/>
      <c r="D24" s="332"/>
      <c r="E24" s="333"/>
      <c r="F24" s="333"/>
      <c r="G24" s="334"/>
      <c r="H24" s="331"/>
      <c r="I24" s="332"/>
      <c r="J24" s="333"/>
      <c r="K24" s="333"/>
      <c r="L24" s="334"/>
      <c r="M24" s="331"/>
      <c r="N24" s="332"/>
      <c r="O24" s="333"/>
      <c r="P24" s="333"/>
      <c r="Q24" s="334"/>
      <c r="R24" s="331"/>
      <c r="S24" s="332"/>
      <c r="T24" s="333"/>
      <c r="U24" s="333"/>
      <c r="V24" s="335"/>
    </row>
    <row r="25" spans="1:22" ht="14.25">
      <c r="A25" s="224" t="s">
        <v>69</v>
      </c>
      <c r="B25" s="225"/>
      <c r="C25" s="331"/>
      <c r="D25" s="332"/>
      <c r="E25" s="333"/>
      <c r="F25" s="333"/>
      <c r="G25" s="334"/>
      <c r="H25" s="331"/>
      <c r="I25" s="332"/>
      <c r="J25" s="333"/>
      <c r="K25" s="333"/>
      <c r="L25" s="334"/>
      <c r="M25" s="331"/>
      <c r="N25" s="332"/>
      <c r="O25" s="333"/>
      <c r="P25" s="333"/>
      <c r="Q25" s="334"/>
      <c r="R25" s="331"/>
      <c r="S25" s="332"/>
      <c r="T25" s="333"/>
      <c r="U25" s="333"/>
      <c r="V25" s="335"/>
    </row>
    <row r="26" spans="1:22" ht="14.25">
      <c r="A26" s="226" t="s">
        <v>68</v>
      </c>
      <c r="B26" s="230"/>
      <c r="C26" s="336"/>
      <c r="D26" s="332"/>
      <c r="E26" s="333"/>
      <c r="F26" s="333"/>
      <c r="G26" s="334"/>
      <c r="H26" s="336"/>
      <c r="I26" s="332"/>
      <c r="J26" s="333"/>
      <c r="K26" s="333"/>
      <c r="L26" s="334"/>
      <c r="M26" s="336"/>
      <c r="N26" s="332"/>
      <c r="O26" s="333"/>
      <c r="P26" s="333"/>
      <c r="Q26" s="334"/>
      <c r="R26" s="336"/>
      <c r="S26" s="332"/>
      <c r="T26" s="333"/>
      <c r="U26" s="333"/>
      <c r="V26" s="335"/>
    </row>
    <row r="27" spans="1:22" ht="14.25">
      <c r="A27" s="226" t="s">
        <v>67</v>
      </c>
      <c r="B27" s="230"/>
      <c r="C27" s="336"/>
      <c r="D27" s="337"/>
      <c r="E27" s="338"/>
      <c r="F27" s="338"/>
      <c r="G27" s="339"/>
      <c r="H27" s="336"/>
      <c r="I27" s="337"/>
      <c r="J27" s="338"/>
      <c r="K27" s="338"/>
      <c r="L27" s="339"/>
      <c r="M27" s="336"/>
      <c r="N27" s="337"/>
      <c r="O27" s="338"/>
      <c r="P27" s="338"/>
      <c r="Q27" s="339"/>
      <c r="R27" s="336"/>
      <c r="S27" s="337"/>
      <c r="T27" s="338"/>
      <c r="U27" s="338"/>
      <c r="V27" s="340"/>
    </row>
    <row r="28" spans="1:22" ht="14.25">
      <c r="A28" s="224" t="s">
        <v>66</v>
      </c>
      <c r="B28" s="225"/>
      <c r="C28" s="331"/>
      <c r="D28" s="332"/>
      <c r="E28" s="333"/>
      <c r="F28" s="333"/>
      <c r="G28" s="334"/>
      <c r="H28" s="331"/>
      <c r="I28" s="332"/>
      <c r="J28" s="333"/>
      <c r="K28" s="333"/>
      <c r="L28" s="334"/>
      <c r="M28" s="331"/>
      <c r="N28" s="332"/>
      <c r="O28" s="333"/>
      <c r="P28" s="333"/>
      <c r="Q28" s="334"/>
      <c r="R28" s="331"/>
      <c r="S28" s="332"/>
      <c r="T28" s="333"/>
      <c r="U28" s="333"/>
      <c r="V28" s="335"/>
    </row>
    <row r="29" spans="1:22" ht="14.25">
      <c r="A29" s="224" t="s">
        <v>65</v>
      </c>
      <c r="B29" s="225"/>
      <c r="C29" s="331"/>
      <c r="D29" s="332"/>
      <c r="E29" s="333"/>
      <c r="F29" s="333"/>
      <c r="G29" s="334"/>
      <c r="H29" s="331"/>
      <c r="I29" s="332"/>
      <c r="J29" s="333"/>
      <c r="K29" s="333"/>
      <c r="L29" s="334"/>
      <c r="M29" s="331"/>
      <c r="N29" s="332"/>
      <c r="O29" s="333"/>
      <c r="P29" s="333"/>
      <c r="Q29" s="334"/>
      <c r="R29" s="331"/>
      <c r="S29" s="332"/>
      <c r="T29" s="333"/>
      <c r="U29" s="333"/>
      <c r="V29" s="335"/>
    </row>
    <row r="30" spans="1:22" ht="14.25">
      <c r="A30" s="226" t="s">
        <v>64</v>
      </c>
      <c r="B30" s="230"/>
      <c r="C30" s="336"/>
      <c r="D30" s="332"/>
      <c r="E30" s="338"/>
      <c r="F30" s="338"/>
      <c r="G30" s="339"/>
      <c r="H30" s="336"/>
      <c r="I30" s="332"/>
      <c r="J30" s="338"/>
      <c r="K30" s="338"/>
      <c r="L30" s="339"/>
      <c r="M30" s="336"/>
      <c r="N30" s="332"/>
      <c r="O30" s="338"/>
      <c r="P30" s="338"/>
      <c r="Q30" s="339"/>
      <c r="R30" s="336"/>
      <c r="S30" s="332"/>
      <c r="T30" s="338"/>
      <c r="U30" s="338"/>
      <c r="V30" s="340"/>
    </row>
    <row r="31" spans="1:22" ht="14.25">
      <c r="A31" s="224" t="s">
        <v>63</v>
      </c>
      <c r="B31" s="225"/>
      <c r="C31" s="331"/>
      <c r="D31" s="332"/>
      <c r="E31" s="333"/>
      <c r="F31" s="333"/>
      <c r="G31" s="334"/>
      <c r="H31" s="331"/>
      <c r="I31" s="332"/>
      <c r="J31" s="333"/>
      <c r="K31" s="333"/>
      <c r="L31" s="334"/>
      <c r="M31" s="331"/>
      <c r="N31" s="332"/>
      <c r="O31" s="333"/>
      <c r="P31" s="333"/>
      <c r="Q31" s="334"/>
      <c r="R31" s="331"/>
      <c r="S31" s="332"/>
      <c r="T31" s="333"/>
      <c r="U31" s="333"/>
      <c r="V31" s="335"/>
    </row>
    <row r="32" spans="1:22" ht="14.25">
      <c r="A32" s="224" t="s">
        <v>62</v>
      </c>
      <c r="B32" s="231"/>
      <c r="C32" s="326"/>
      <c r="D32" s="332"/>
      <c r="E32" s="341"/>
      <c r="F32" s="341"/>
      <c r="G32" s="342"/>
      <c r="H32" s="326"/>
      <c r="I32" s="332"/>
      <c r="J32" s="341"/>
      <c r="K32" s="341"/>
      <c r="L32" s="342"/>
      <c r="M32" s="326"/>
      <c r="N32" s="332"/>
      <c r="O32" s="341"/>
      <c r="P32" s="341"/>
      <c r="Q32" s="342"/>
      <c r="R32" s="326"/>
      <c r="S32" s="332"/>
      <c r="T32" s="341"/>
      <c r="U32" s="341"/>
      <c r="V32" s="343"/>
    </row>
    <row r="33" spans="1:42" ht="14.25">
      <c r="A33" s="232" t="s">
        <v>92</v>
      </c>
      <c r="B33" s="233"/>
      <c r="C33" s="331"/>
      <c r="D33" s="332"/>
      <c r="E33" s="333"/>
      <c r="F33" s="333"/>
      <c r="G33" s="334"/>
      <c r="H33" s="331"/>
      <c r="I33" s="332"/>
      <c r="J33" s="333"/>
      <c r="K33" s="333"/>
      <c r="L33" s="334"/>
      <c r="M33" s="331"/>
      <c r="N33" s="332"/>
      <c r="O33" s="333"/>
      <c r="P33" s="333"/>
      <c r="Q33" s="334"/>
      <c r="R33" s="331"/>
      <c r="S33" s="332"/>
      <c r="T33" s="333"/>
      <c r="U33" s="333"/>
      <c r="V33" s="335"/>
    </row>
    <row r="34" spans="1:42" ht="14.25">
      <c r="A34" s="232" t="s">
        <v>89</v>
      </c>
      <c r="B34" s="233"/>
      <c r="C34" s="331"/>
      <c r="D34" s="332"/>
      <c r="E34" s="333"/>
      <c r="F34" s="333"/>
      <c r="G34" s="334"/>
      <c r="H34" s="331"/>
      <c r="I34" s="332"/>
      <c r="J34" s="333"/>
      <c r="K34" s="333"/>
      <c r="L34" s="334"/>
      <c r="M34" s="331"/>
      <c r="N34" s="332"/>
      <c r="O34" s="333"/>
      <c r="P34" s="333"/>
      <c r="Q34" s="334"/>
      <c r="R34" s="331"/>
      <c r="S34" s="332"/>
      <c r="T34" s="333"/>
      <c r="U34" s="333"/>
      <c r="V34" s="335"/>
    </row>
    <row r="35" spans="1:42" ht="14.25">
      <c r="A35" s="232" t="s">
        <v>91</v>
      </c>
      <c r="B35" s="234"/>
      <c r="C35" s="344"/>
      <c r="D35" s="332"/>
      <c r="E35" s="333"/>
      <c r="F35" s="333"/>
      <c r="G35" s="334"/>
      <c r="H35" s="344"/>
      <c r="I35" s="332"/>
      <c r="J35" s="333"/>
      <c r="K35" s="333"/>
      <c r="L35" s="334"/>
      <c r="M35" s="344"/>
      <c r="N35" s="332"/>
      <c r="O35" s="333"/>
      <c r="P35" s="333"/>
      <c r="Q35" s="334"/>
      <c r="R35" s="344"/>
      <c r="S35" s="332"/>
      <c r="T35" s="333"/>
      <c r="U35" s="333"/>
      <c r="V35" s="335"/>
    </row>
    <row r="36" spans="1:42" ht="14.25">
      <c r="A36" s="232" t="s">
        <v>90</v>
      </c>
      <c r="B36" s="233"/>
      <c r="C36" s="331"/>
      <c r="D36" s="332"/>
      <c r="E36" s="333"/>
      <c r="F36" s="333"/>
      <c r="G36" s="334"/>
      <c r="H36" s="331"/>
      <c r="I36" s="332"/>
      <c r="J36" s="333"/>
      <c r="K36" s="333"/>
      <c r="L36" s="334"/>
      <c r="M36" s="331"/>
      <c r="N36" s="332"/>
      <c r="O36" s="333"/>
      <c r="P36" s="333"/>
      <c r="Q36" s="334"/>
      <c r="R36" s="331"/>
      <c r="S36" s="332"/>
      <c r="T36" s="333"/>
      <c r="U36" s="333"/>
      <c r="V36" s="335"/>
    </row>
    <row r="37" spans="1:42" ht="14.25">
      <c r="A37" s="235" t="s">
        <v>84</v>
      </c>
      <c r="B37" s="233"/>
      <c r="C37" s="331"/>
      <c r="D37" s="332"/>
      <c r="E37" s="333"/>
      <c r="F37" s="333"/>
      <c r="G37" s="334"/>
      <c r="H37" s="331"/>
      <c r="I37" s="332"/>
      <c r="J37" s="333"/>
      <c r="K37" s="333"/>
      <c r="L37" s="334"/>
      <c r="M37" s="331"/>
      <c r="N37" s="332"/>
      <c r="O37" s="333"/>
      <c r="P37" s="333"/>
      <c r="Q37" s="334"/>
      <c r="R37" s="331"/>
      <c r="S37" s="332"/>
      <c r="T37" s="333"/>
      <c r="U37" s="333"/>
      <c r="V37" s="335"/>
    </row>
    <row r="38" spans="1:42" ht="14.25">
      <c r="A38" s="232" t="s">
        <v>85</v>
      </c>
      <c r="B38" s="233"/>
      <c r="C38" s="331"/>
      <c r="D38" s="332"/>
      <c r="E38" s="333"/>
      <c r="F38" s="333"/>
      <c r="G38" s="334"/>
      <c r="H38" s="331"/>
      <c r="I38" s="332"/>
      <c r="J38" s="333"/>
      <c r="K38" s="333"/>
      <c r="L38" s="334"/>
      <c r="M38" s="331"/>
      <c r="N38" s="332"/>
      <c r="O38" s="333"/>
      <c r="P38" s="333"/>
      <c r="Q38" s="334"/>
      <c r="R38" s="331"/>
      <c r="S38" s="332"/>
      <c r="T38" s="333"/>
      <c r="U38" s="333"/>
      <c r="V38" s="335"/>
    </row>
    <row r="39" spans="1:42" ht="14.25">
      <c r="A39" s="232" t="s">
        <v>86</v>
      </c>
      <c r="B39" s="233"/>
      <c r="C39" s="331"/>
      <c r="D39" s="332"/>
      <c r="E39" s="333"/>
      <c r="F39" s="333"/>
      <c r="G39" s="334"/>
      <c r="H39" s="331"/>
      <c r="I39" s="332"/>
      <c r="J39" s="333"/>
      <c r="K39" s="333"/>
      <c r="L39" s="334"/>
      <c r="M39" s="331"/>
      <c r="N39" s="332"/>
      <c r="O39" s="333"/>
      <c r="P39" s="333"/>
      <c r="Q39" s="334"/>
      <c r="R39" s="331"/>
      <c r="S39" s="332"/>
      <c r="T39" s="333"/>
      <c r="U39" s="333"/>
      <c r="V39" s="335"/>
    </row>
    <row r="40" spans="1:42" ht="14.25">
      <c r="A40" s="232" t="s">
        <v>87</v>
      </c>
      <c r="B40" s="233"/>
      <c r="C40" s="331"/>
      <c r="D40" s="332"/>
      <c r="E40" s="333"/>
      <c r="F40" s="333"/>
      <c r="G40" s="334"/>
      <c r="H40" s="331"/>
      <c r="I40" s="332"/>
      <c r="J40" s="333"/>
      <c r="K40" s="333"/>
      <c r="L40" s="334"/>
      <c r="M40" s="331"/>
      <c r="N40" s="332"/>
      <c r="O40" s="333"/>
      <c r="P40" s="333"/>
      <c r="Q40" s="334"/>
      <c r="R40" s="331"/>
      <c r="S40" s="332"/>
      <c r="T40" s="333"/>
      <c r="U40" s="333"/>
      <c r="V40" s="335"/>
    </row>
    <row r="41" spans="1:42" ht="14.25">
      <c r="A41" s="232" t="s">
        <v>88</v>
      </c>
      <c r="B41" s="221"/>
      <c r="C41" s="345"/>
      <c r="D41" s="346"/>
      <c r="E41" s="347"/>
      <c r="F41" s="347"/>
      <c r="G41" s="348"/>
      <c r="H41" s="345"/>
      <c r="I41" s="346"/>
      <c r="J41" s="347"/>
      <c r="K41" s="347"/>
      <c r="L41" s="348"/>
      <c r="M41" s="345"/>
      <c r="N41" s="346"/>
      <c r="O41" s="347"/>
      <c r="P41" s="347"/>
      <c r="Q41" s="348"/>
      <c r="R41" s="345"/>
      <c r="S41" s="346"/>
      <c r="T41" s="347"/>
      <c r="U41" s="347"/>
      <c r="V41" s="349"/>
    </row>
    <row r="42" spans="1:42" ht="14.25">
      <c r="A42" s="236"/>
      <c r="B42" s="237"/>
      <c r="C42" s="331"/>
      <c r="D42" s="332"/>
      <c r="E42" s="333"/>
      <c r="F42" s="333"/>
      <c r="G42" s="334"/>
      <c r="H42" s="331"/>
      <c r="I42" s="332"/>
      <c r="J42" s="333"/>
      <c r="K42" s="333"/>
      <c r="L42" s="334"/>
      <c r="M42" s="331"/>
      <c r="N42" s="332"/>
      <c r="O42" s="333"/>
      <c r="P42" s="333"/>
      <c r="Q42" s="334"/>
      <c r="R42" s="331"/>
      <c r="S42" s="332"/>
      <c r="T42" s="333"/>
      <c r="U42" s="333"/>
      <c r="V42" s="335"/>
    </row>
    <row r="43" spans="1:42" ht="15" thickBot="1">
      <c r="A43" s="238"/>
      <c r="B43" s="239"/>
      <c r="C43" s="350"/>
      <c r="D43" s="337"/>
      <c r="E43" s="338"/>
      <c r="F43" s="338"/>
      <c r="G43" s="339"/>
      <c r="H43" s="350"/>
      <c r="I43" s="337"/>
      <c r="J43" s="338"/>
      <c r="K43" s="338"/>
      <c r="L43" s="339"/>
      <c r="M43" s="350"/>
      <c r="N43" s="337"/>
      <c r="O43" s="338"/>
      <c r="P43" s="338"/>
      <c r="Q43" s="339"/>
      <c r="R43" s="350"/>
      <c r="S43" s="351"/>
      <c r="T43" s="352"/>
      <c r="U43" s="352"/>
      <c r="V43" s="353"/>
    </row>
    <row r="44" spans="1:42" ht="14.25" thickBot="1">
      <c r="A44" s="255" t="s">
        <v>61</v>
      </c>
      <c r="B44" s="256"/>
      <c r="C44" s="354">
        <f>SUM(C7:C11,C24:C43)</f>
        <v>0</v>
      </c>
      <c r="D44" s="355">
        <f>SUM(D7:D11,D24:D43)</f>
        <v>0</v>
      </c>
      <c r="E44" s="356">
        <f t="shared" ref="E44:M44" si="0">SUM(E7:E11,E24:E43)</f>
        <v>0</v>
      </c>
      <c r="F44" s="356">
        <f>SUM(F7:F11,F24:F43)</f>
        <v>0</v>
      </c>
      <c r="G44" s="357">
        <f t="shared" si="0"/>
        <v>0</v>
      </c>
      <c r="H44" s="354">
        <f>SUM(H7:H11,H24:H43)</f>
        <v>0</v>
      </c>
      <c r="I44" s="355">
        <f t="shared" ref="I44" si="1">SUM(I7:I11,I24:I43)</f>
        <v>0</v>
      </c>
      <c r="J44" s="356">
        <f t="shared" ref="J44" si="2">SUM(J7:J11,J24:J43)</f>
        <v>0</v>
      </c>
      <c r="K44" s="356">
        <f t="shared" ref="K44" si="3">SUM(K7:K11,K24:K43)</f>
        <v>0</v>
      </c>
      <c r="L44" s="357">
        <f t="shared" ref="L44" si="4">SUM(L7:L11,L24:L43)</f>
        <v>0</v>
      </c>
      <c r="M44" s="354">
        <f t="shared" si="0"/>
        <v>0</v>
      </c>
      <c r="N44" s="355">
        <f t="shared" ref="N44" si="5">SUM(N7:N11,N24:N43)</f>
        <v>0</v>
      </c>
      <c r="O44" s="356">
        <f t="shared" ref="O44" si="6">SUM(O7:O11,O24:O43)</f>
        <v>0</v>
      </c>
      <c r="P44" s="356">
        <f t="shared" ref="P44" si="7">SUM(P7:P11,P24:P43)</f>
        <v>0</v>
      </c>
      <c r="Q44" s="357">
        <f t="shared" ref="Q44" si="8">SUM(Q7:Q11,Q24:Q43)</f>
        <v>0</v>
      </c>
      <c r="R44" s="354">
        <f t="shared" ref="R44" si="9">SUM(R7:R11,R24:R43)</f>
        <v>0</v>
      </c>
      <c r="S44" s="355">
        <f t="shared" ref="S44" si="10">SUM(S7:S11,S24:S43)</f>
        <v>0</v>
      </c>
      <c r="T44" s="356">
        <f t="shared" ref="T44" si="11">SUM(T7:T11,T24:T43)</f>
        <v>0</v>
      </c>
      <c r="U44" s="356">
        <f t="shared" ref="U44:V44" si="12">SUM(U7:U11,U24:U43)</f>
        <v>0</v>
      </c>
      <c r="V44" s="357">
        <f t="shared" si="12"/>
        <v>0</v>
      </c>
      <c r="W44" s="157"/>
      <c r="AA44" s="157"/>
      <c r="AF44" s="157"/>
      <c r="AK44" s="157"/>
      <c r="AP44" s="157"/>
    </row>
    <row r="45" spans="1:42" ht="14.25" thickBot="1">
      <c r="A45" s="264"/>
      <c r="B45" s="157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6"/>
      <c r="W45" s="157"/>
      <c r="AA45" s="157"/>
      <c r="AF45" s="157"/>
      <c r="AK45" s="157"/>
      <c r="AP45" s="157"/>
    </row>
    <row r="46" spans="1:42" ht="15" thickBot="1">
      <c r="A46" s="22"/>
      <c r="B46" s="22"/>
      <c r="C46" s="511" t="s">
        <v>183</v>
      </c>
      <c r="D46" s="512"/>
      <c r="E46" s="512"/>
      <c r="F46" s="512"/>
      <c r="G46" s="513"/>
      <c r="H46" s="511" t="s">
        <v>184</v>
      </c>
      <c r="I46" s="512"/>
      <c r="J46" s="512"/>
      <c r="K46" s="512"/>
      <c r="L46" s="513"/>
      <c r="M46" s="511" t="s">
        <v>185</v>
      </c>
      <c r="N46" s="512"/>
      <c r="O46" s="512"/>
      <c r="P46" s="512"/>
      <c r="Q46" s="513"/>
      <c r="R46" s="511" t="s">
        <v>186</v>
      </c>
      <c r="S46" s="512"/>
      <c r="T46" s="512"/>
      <c r="U46" s="512"/>
      <c r="V46" s="513"/>
      <c r="W46" s="511" t="s">
        <v>187</v>
      </c>
      <c r="X46" s="512"/>
      <c r="Y46" s="513"/>
      <c r="AA46" s="22"/>
      <c r="AF46" s="22"/>
      <c r="AK46" s="22"/>
      <c r="AP46" s="22"/>
    </row>
    <row r="47" spans="1:42" ht="14.25" thickBot="1">
      <c r="C47" s="164" t="s">
        <v>163</v>
      </c>
      <c r="D47" s="508" t="s">
        <v>139</v>
      </c>
      <c r="E47" s="509"/>
      <c r="F47" s="509"/>
      <c r="G47" s="510"/>
      <c r="H47" s="164" t="s">
        <v>163</v>
      </c>
      <c r="I47" s="508" t="s">
        <v>139</v>
      </c>
      <c r="J47" s="509"/>
      <c r="K47" s="509"/>
      <c r="L47" s="510"/>
      <c r="M47" s="164" t="s">
        <v>163</v>
      </c>
      <c r="N47" s="508" t="s">
        <v>139</v>
      </c>
      <c r="O47" s="509"/>
      <c r="P47" s="509"/>
      <c r="Q47" s="510"/>
      <c r="R47" s="164" t="s">
        <v>163</v>
      </c>
      <c r="S47" s="508" t="s">
        <v>139</v>
      </c>
      <c r="T47" s="509"/>
      <c r="U47" s="509"/>
      <c r="V47" s="510"/>
      <c r="W47" s="164" t="s">
        <v>163</v>
      </c>
      <c r="X47" s="506" t="s">
        <v>139</v>
      </c>
      <c r="Y47" s="507"/>
      <c r="Z47" s="159"/>
    </row>
    <row r="48" spans="1:42" ht="14.25" thickBot="1">
      <c r="C48" s="154">
        <v>40633</v>
      </c>
      <c r="D48" s="151" t="s">
        <v>118</v>
      </c>
      <c r="E48" s="152" t="s">
        <v>119</v>
      </c>
      <c r="F48" s="152" t="s">
        <v>120</v>
      </c>
      <c r="G48" s="153" t="s">
        <v>121</v>
      </c>
      <c r="H48" s="154">
        <v>40999</v>
      </c>
      <c r="I48" s="151" t="s">
        <v>118</v>
      </c>
      <c r="J48" s="152" t="s">
        <v>119</v>
      </c>
      <c r="K48" s="152" t="s">
        <v>120</v>
      </c>
      <c r="L48" s="153" t="s">
        <v>121</v>
      </c>
      <c r="M48" s="154">
        <v>41364</v>
      </c>
      <c r="N48" s="151" t="s">
        <v>118</v>
      </c>
      <c r="O48" s="152" t="s">
        <v>119</v>
      </c>
      <c r="P48" s="152" t="s">
        <v>120</v>
      </c>
      <c r="Q48" s="153" t="s">
        <v>121</v>
      </c>
      <c r="R48" s="154">
        <v>41729</v>
      </c>
      <c r="S48" s="151" t="s">
        <v>118</v>
      </c>
      <c r="T48" s="152" t="s">
        <v>119</v>
      </c>
      <c r="U48" s="152" t="s">
        <v>120</v>
      </c>
      <c r="V48" s="153" t="s">
        <v>121</v>
      </c>
      <c r="W48" s="154">
        <v>42094</v>
      </c>
      <c r="X48" s="151" t="s">
        <v>118</v>
      </c>
      <c r="Y48" s="155" t="s">
        <v>119</v>
      </c>
      <c r="Z48" s="160"/>
    </row>
    <row r="49" spans="1:25" ht="14.25">
      <c r="A49" s="222" t="s">
        <v>56</v>
      </c>
      <c r="B49" s="223"/>
      <c r="C49" s="326"/>
      <c r="D49" s="327"/>
      <c r="E49" s="328"/>
      <c r="F49" s="328"/>
      <c r="G49" s="329"/>
      <c r="H49" s="326"/>
      <c r="I49" s="327"/>
      <c r="J49" s="328"/>
      <c r="K49" s="328"/>
      <c r="L49" s="329"/>
      <c r="M49" s="326"/>
      <c r="N49" s="327"/>
      <c r="O49" s="328"/>
      <c r="P49" s="328"/>
      <c r="Q49" s="329"/>
      <c r="R49" s="326"/>
      <c r="S49" s="327"/>
      <c r="T49" s="328"/>
      <c r="U49" s="328"/>
      <c r="V49" s="329"/>
      <c r="W49" s="326"/>
      <c r="X49" s="358"/>
      <c r="Y49" s="330"/>
    </row>
    <row r="50" spans="1:25" ht="14.25">
      <c r="A50" s="224" t="s">
        <v>57</v>
      </c>
      <c r="B50" s="225"/>
      <c r="C50" s="331"/>
      <c r="D50" s="332"/>
      <c r="E50" s="333"/>
      <c r="F50" s="333"/>
      <c r="G50" s="334"/>
      <c r="H50" s="331"/>
      <c r="I50" s="332"/>
      <c r="J50" s="333"/>
      <c r="K50" s="333"/>
      <c r="L50" s="334"/>
      <c r="M50" s="331"/>
      <c r="N50" s="332"/>
      <c r="O50" s="333"/>
      <c r="P50" s="333"/>
      <c r="Q50" s="334"/>
      <c r="R50" s="331"/>
      <c r="S50" s="332"/>
      <c r="T50" s="333"/>
      <c r="U50" s="333"/>
      <c r="V50" s="334"/>
      <c r="W50" s="331"/>
      <c r="X50" s="359"/>
      <c r="Y50" s="335"/>
    </row>
    <row r="51" spans="1:25" ht="14.25">
      <c r="A51" s="224" t="s">
        <v>58</v>
      </c>
      <c r="B51" s="225"/>
      <c r="C51" s="331"/>
      <c r="D51" s="332"/>
      <c r="E51" s="333"/>
      <c r="F51" s="333"/>
      <c r="G51" s="334"/>
      <c r="H51" s="331"/>
      <c r="I51" s="332"/>
      <c r="J51" s="333"/>
      <c r="K51" s="333"/>
      <c r="L51" s="334"/>
      <c r="M51" s="331"/>
      <c r="N51" s="332"/>
      <c r="O51" s="333"/>
      <c r="P51" s="333"/>
      <c r="Q51" s="334"/>
      <c r="R51" s="331"/>
      <c r="S51" s="332"/>
      <c r="T51" s="333"/>
      <c r="U51" s="333"/>
      <c r="V51" s="334"/>
      <c r="W51" s="331"/>
      <c r="X51" s="359"/>
      <c r="Y51" s="335"/>
    </row>
    <row r="52" spans="1:25" ht="14.25">
      <c r="A52" s="224" t="s">
        <v>81</v>
      </c>
      <c r="B52" s="225"/>
      <c r="C52" s="331"/>
      <c r="D52" s="332"/>
      <c r="E52" s="333"/>
      <c r="F52" s="333"/>
      <c r="G52" s="334"/>
      <c r="H52" s="331"/>
      <c r="I52" s="332"/>
      <c r="J52" s="333"/>
      <c r="K52" s="333"/>
      <c r="L52" s="334"/>
      <c r="M52" s="331"/>
      <c r="N52" s="332"/>
      <c r="O52" s="333"/>
      <c r="P52" s="333"/>
      <c r="Q52" s="334"/>
      <c r="R52" s="331"/>
      <c r="S52" s="332"/>
      <c r="T52" s="333"/>
      <c r="U52" s="333"/>
      <c r="V52" s="334"/>
      <c r="W52" s="331"/>
      <c r="X52" s="359"/>
      <c r="Y52" s="335"/>
    </row>
    <row r="53" spans="1:25" ht="14.25">
      <c r="A53" s="226" t="s">
        <v>78</v>
      </c>
      <c r="B53" s="225"/>
      <c r="C53" s="331"/>
      <c r="D53" s="332"/>
      <c r="E53" s="333"/>
      <c r="F53" s="333"/>
      <c r="G53" s="334"/>
      <c r="H53" s="331"/>
      <c r="I53" s="332"/>
      <c r="J53" s="333"/>
      <c r="K53" s="333"/>
      <c r="L53" s="334"/>
      <c r="M53" s="331"/>
      <c r="N53" s="332"/>
      <c r="O53" s="333"/>
      <c r="P53" s="333"/>
      <c r="Q53" s="334"/>
      <c r="R53" s="331"/>
      <c r="S53" s="332"/>
      <c r="T53" s="333"/>
      <c r="U53" s="333"/>
      <c r="V53" s="334"/>
      <c r="W53" s="331"/>
      <c r="X53" s="359"/>
      <c r="Y53" s="335"/>
    </row>
    <row r="54" spans="1:25" ht="14.25">
      <c r="A54" s="227"/>
      <c r="B54" s="219" t="s">
        <v>79</v>
      </c>
      <c r="C54" s="331"/>
      <c r="D54" s="332"/>
      <c r="E54" s="333"/>
      <c r="F54" s="333"/>
      <c r="G54" s="334"/>
      <c r="H54" s="331"/>
      <c r="I54" s="332"/>
      <c r="J54" s="333"/>
      <c r="K54" s="333"/>
      <c r="L54" s="334"/>
      <c r="M54" s="331"/>
      <c r="N54" s="332"/>
      <c r="O54" s="333"/>
      <c r="P54" s="333"/>
      <c r="Q54" s="334"/>
      <c r="R54" s="331"/>
      <c r="S54" s="332"/>
      <c r="T54" s="333"/>
      <c r="U54" s="333"/>
      <c r="V54" s="334"/>
      <c r="W54" s="331"/>
      <c r="X54" s="359"/>
      <c r="Y54" s="335"/>
    </row>
    <row r="55" spans="1:25" ht="14.25">
      <c r="A55" s="228"/>
      <c r="B55" s="219" t="s">
        <v>80</v>
      </c>
      <c r="C55" s="331"/>
      <c r="D55" s="332"/>
      <c r="E55" s="333"/>
      <c r="F55" s="333"/>
      <c r="G55" s="334"/>
      <c r="H55" s="331"/>
      <c r="I55" s="332"/>
      <c r="J55" s="333"/>
      <c r="K55" s="333"/>
      <c r="L55" s="334"/>
      <c r="M55" s="331"/>
      <c r="N55" s="332"/>
      <c r="O55" s="333"/>
      <c r="P55" s="333"/>
      <c r="Q55" s="334"/>
      <c r="R55" s="331"/>
      <c r="S55" s="332"/>
      <c r="T55" s="333"/>
      <c r="U55" s="333"/>
      <c r="V55" s="334"/>
      <c r="W55" s="331"/>
      <c r="X55" s="359"/>
      <c r="Y55" s="335"/>
    </row>
    <row r="56" spans="1:25" ht="14.25">
      <c r="A56" s="228"/>
      <c r="B56" s="219" t="s">
        <v>77</v>
      </c>
      <c r="C56" s="331"/>
      <c r="D56" s="332"/>
      <c r="E56" s="333"/>
      <c r="F56" s="333"/>
      <c r="G56" s="334"/>
      <c r="H56" s="331"/>
      <c r="I56" s="332"/>
      <c r="J56" s="333"/>
      <c r="K56" s="333"/>
      <c r="L56" s="334"/>
      <c r="M56" s="331"/>
      <c r="N56" s="332"/>
      <c r="O56" s="333"/>
      <c r="P56" s="333"/>
      <c r="Q56" s="334"/>
      <c r="R56" s="331"/>
      <c r="S56" s="332"/>
      <c r="T56" s="333"/>
      <c r="U56" s="333"/>
      <c r="V56" s="334"/>
      <c r="W56" s="331"/>
      <c r="X56" s="359"/>
      <c r="Y56" s="335"/>
    </row>
    <row r="57" spans="1:25" ht="14.25">
      <c r="A57" s="228"/>
      <c r="B57" s="219" t="s">
        <v>76</v>
      </c>
      <c r="C57" s="331"/>
      <c r="D57" s="332"/>
      <c r="E57" s="333"/>
      <c r="F57" s="333"/>
      <c r="G57" s="334"/>
      <c r="H57" s="331"/>
      <c r="I57" s="332"/>
      <c r="J57" s="333"/>
      <c r="K57" s="333"/>
      <c r="L57" s="334"/>
      <c r="M57" s="331"/>
      <c r="N57" s="332"/>
      <c r="O57" s="333"/>
      <c r="P57" s="333"/>
      <c r="Q57" s="334"/>
      <c r="R57" s="331"/>
      <c r="S57" s="332"/>
      <c r="T57" s="333"/>
      <c r="U57" s="333"/>
      <c r="V57" s="334"/>
      <c r="W57" s="331"/>
      <c r="X57" s="359"/>
      <c r="Y57" s="335"/>
    </row>
    <row r="58" spans="1:25" ht="14.25">
      <c r="A58" s="228"/>
      <c r="B58" s="219" t="s">
        <v>75</v>
      </c>
      <c r="C58" s="331"/>
      <c r="D58" s="332"/>
      <c r="E58" s="333"/>
      <c r="F58" s="333"/>
      <c r="G58" s="334"/>
      <c r="H58" s="331"/>
      <c r="I58" s="332"/>
      <c r="J58" s="333"/>
      <c r="K58" s="333"/>
      <c r="L58" s="334"/>
      <c r="M58" s="331"/>
      <c r="N58" s="332"/>
      <c r="O58" s="333"/>
      <c r="P58" s="333"/>
      <c r="Q58" s="334"/>
      <c r="R58" s="331"/>
      <c r="S58" s="332"/>
      <c r="T58" s="333"/>
      <c r="U58" s="333"/>
      <c r="V58" s="334"/>
      <c r="W58" s="331"/>
      <c r="X58" s="359"/>
      <c r="Y58" s="335"/>
    </row>
    <row r="59" spans="1:25" ht="14.25">
      <c r="A59" s="228"/>
      <c r="B59" s="219" t="s">
        <v>74</v>
      </c>
      <c r="C59" s="331"/>
      <c r="D59" s="332"/>
      <c r="E59" s="333"/>
      <c r="F59" s="333"/>
      <c r="G59" s="334"/>
      <c r="H59" s="331"/>
      <c r="I59" s="332"/>
      <c r="J59" s="333"/>
      <c r="K59" s="333"/>
      <c r="L59" s="334"/>
      <c r="M59" s="331"/>
      <c r="N59" s="332"/>
      <c r="O59" s="333"/>
      <c r="P59" s="333"/>
      <c r="Q59" s="334"/>
      <c r="R59" s="331"/>
      <c r="S59" s="332"/>
      <c r="T59" s="333"/>
      <c r="U59" s="333"/>
      <c r="V59" s="334"/>
      <c r="W59" s="331"/>
      <c r="X59" s="359"/>
      <c r="Y59" s="335"/>
    </row>
    <row r="60" spans="1:25" ht="14.25">
      <c r="A60" s="228"/>
      <c r="B60" s="220" t="s">
        <v>73</v>
      </c>
      <c r="C60" s="336"/>
      <c r="D60" s="332"/>
      <c r="E60" s="333"/>
      <c r="F60" s="333"/>
      <c r="G60" s="334"/>
      <c r="H60" s="336"/>
      <c r="I60" s="332"/>
      <c r="J60" s="333"/>
      <c r="K60" s="333"/>
      <c r="L60" s="334"/>
      <c r="M60" s="336"/>
      <c r="N60" s="332"/>
      <c r="O60" s="333"/>
      <c r="P60" s="333"/>
      <c r="Q60" s="334"/>
      <c r="R60" s="336"/>
      <c r="S60" s="332"/>
      <c r="T60" s="333"/>
      <c r="U60" s="333"/>
      <c r="V60" s="334"/>
      <c r="W60" s="336"/>
      <c r="X60" s="359"/>
      <c r="Y60" s="335"/>
    </row>
    <row r="61" spans="1:25" ht="14.25">
      <c r="A61" s="228"/>
      <c r="B61" s="219" t="s">
        <v>72</v>
      </c>
      <c r="C61" s="331"/>
      <c r="D61" s="332"/>
      <c r="E61" s="333"/>
      <c r="F61" s="333"/>
      <c r="G61" s="334"/>
      <c r="H61" s="331"/>
      <c r="I61" s="332"/>
      <c r="J61" s="333"/>
      <c r="K61" s="333"/>
      <c r="L61" s="334"/>
      <c r="M61" s="331"/>
      <c r="N61" s="332"/>
      <c r="O61" s="333"/>
      <c r="P61" s="333"/>
      <c r="Q61" s="334"/>
      <c r="R61" s="331"/>
      <c r="S61" s="332"/>
      <c r="T61" s="333"/>
      <c r="U61" s="333"/>
      <c r="V61" s="334"/>
      <c r="W61" s="331"/>
      <c r="X61" s="359"/>
      <c r="Y61" s="335"/>
    </row>
    <row r="62" spans="1:25" ht="14.25">
      <c r="A62" s="228"/>
      <c r="B62" s="220" t="s">
        <v>71</v>
      </c>
      <c r="C62" s="336"/>
      <c r="D62" s="332"/>
      <c r="E62" s="333"/>
      <c r="F62" s="333"/>
      <c r="G62" s="334"/>
      <c r="H62" s="336"/>
      <c r="I62" s="332"/>
      <c r="J62" s="333"/>
      <c r="K62" s="333"/>
      <c r="L62" s="334"/>
      <c r="M62" s="336"/>
      <c r="N62" s="332"/>
      <c r="O62" s="333"/>
      <c r="P62" s="333"/>
      <c r="Q62" s="334"/>
      <c r="R62" s="336"/>
      <c r="S62" s="332"/>
      <c r="T62" s="333"/>
      <c r="U62" s="333"/>
      <c r="V62" s="334"/>
      <c r="W62" s="336"/>
      <c r="X62" s="359"/>
      <c r="Y62" s="335"/>
    </row>
    <row r="63" spans="1:25" ht="14.25">
      <c r="A63" s="228"/>
      <c r="B63" s="219" t="s">
        <v>59</v>
      </c>
      <c r="C63" s="331"/>
      <c r="D63" s="332"/>
      <c r="E63" s="333"/>
      <c r="F63" s="333"/>
      <c r="G63" s="334"/>
      <c r="H63" s="331"/>
      <c r="I63" s="332"/>
      <c r="J63" s="333"/>
      <c r="K63" s="333"/>
      <c r="L63" s="334"/>
      <c r="M63" s="331"/>
      <c r="N63" s="332"/>
      <c r="O63" s="333"/>
      <c r="P63" s="333"/>
      <c r="Q63" s="334"/>
      <c r="R63" s="331"/>
      <c r="S63" s="332"/>
      <c r="T63" s="333"/>
      <c r="U63" s="333"/>
      <c r="V63" s="334"/>
      <c r="W63" s="331"/>
      <c r="X63" s="359"/>
      <c r="Y63" s="335"/>
    </row>
    <row r="64" spans="1:25" ht="14.25">
      <c r="A64" s="227"/>
      <c r="B64" s="219" t="s">
        <v>60</v>
      </c>
      <c r="C64" s="331"/>
      <c r="D64" s="332"/>
      <c r="E64" s="333"/>
      <c r="F64" s="333"/>
      <c r="G64" s="334"/>
      <c r="H64" s="331"/>
      <c r="I64" s="332"/>
      <c r="J64" s="333"/>
      <c r="K64" s="333"/>
      <c r="L64" s="334"/>
      <c r="M64" s="331"/>
      <c r="N64" s="332"/>
      <c r="O64" s="333"/>
      <c r="P64" s="333"/>
      <c r="Q64" s="334"/>
      <c r="R64" s="331"/>
      <c r="S64" s="332"/>
      <c r="T64" s="333"/>
      <c r="U64" s="333"/>
      <c r="V64" s="334"/>
      <c r="W64" s="331"/>
      <c r="X64" s="359"/>
      <c r="Y64" s="335"/>
    </row>
    <row r="65" spans="1:25" ht="14.25">
      <c r="A65" s="229"/>
      <c r="B65" s="219" t="s">
        <v>82</v>
      </c>
      <c r="C65" s="331"/>
      <c r="D65" s="332"/>
      <c r="E65" s="333"/>
      <c r="F65" s="333"/>
      <c r="G65" s="334"/>
      <c r="H65" s="331"/>
      <c r="I65" s="332"/>
      <c r="J65" s="333"/>
      <c r="K65" s="333"/>
      <c r="L65" s="334"/>
      <c r="M65" s="331"/>
      <c r="N65" s="332"/>
      <c r="O65" s="333"/>
      <c r="P65" s="333"/>
      <c r="Q65" s="334"/>
      <c r="R65" s="331"/>
      <c r="S65" s="332"/>
      <c r="T65" s="333"/>
      <c r="U65" s="333"/>
      <c r="V65" s="334"/>
      <c r="W65" s="331"/>
      <c r="X65" s="359"/>
      <c r="Y65" s="335"/>
    </row>
    <row r="66" spans="1:25" ht="14.25">
      <c r="A66" s="224" t="s">
        <v>70</v>
      </c>
      <c r="B66" s="225"/>
      <c r="C66" s="331"/>
      <c r="D66" s="332"/>
      <c r="E66" s="333"/>
      <c r="F66" s="333"/>
      <c r="G66" s="334"/>
      <c r="H66" s="331"/>
      <c r="I66" s="332"/>
      <c r="J66" s="333"/>
      <c r="K66" s="333"/>
      <c r="L66" s="334"/>
      <c r="M66" s="331"/>
      <c r="N66" s="332"/>
      <c r="O66" s="333"/>
      <c r="P66" s="333"/>
      <c r="Q66" s="334"/>
      <c r="R66" s="331"/>
      <c r="S66" s="332"/>
      <c r="T66" s="333"/>
      <c r="U66" s="333"/>
      <c r="V66" s="334"/>
      <c r="W66" s="331"/>
      <c r="X66" s="359"/>
      <c r="Y66" s="335"/>
    </row>
    <row r="67" spans="1:25" ht="14.25">
      <c r="A67" s="224" t="s">
        <v>69</v>
      </c>
      <c r="B67" s="225"/>
      <c r="C67" s="331"/>
      <c r="D67" s="332"/>
      <c r="E67" s="333"/>
      <c r="F67" s="333"/>
      <c r="G67" s="334"/>
      <c r="H67" s="331"/>
      <c r="I67" s="332"/>
      <c r="J67" s="333"/>
      <c r="K67" s="333"/>
      <c r="L67" s="334"/>
      <c r="M67" s="331"/>
      <c r="N67" s="332"/>
      <c r="O67" s="333"/>
      <c r="P67" s="333"/>
      <c r="Q67" s="334"/>
      <c r="R67" s="331"/>
      <c r="S67" s="332"/>
      <c r="T67" s="333"/>
      <c r="U67" s="333"/>
      <c r="V67" s="334"/>
      <c r="W67" s="331"/>
      <c r="X67" s="359"/>
      <c r="Y67" s="335"/>
    </row>
    <row r="68" spans="1:25" ht="14.25">
      <c r="A68" s="226" t="s">
        <v>68</v>
      </c>
      <c r="B68" s="230"/>
      <c r="C68" s="336"/>
      <c r="D68" s="332"/>
      <c r="E68" s="333"/>
      <c r="F68" s="333"/>
      <c r="G68" s="334"/>
      <c r="H68" s="336"/>
      <c r="I68" s="332"/>
      <c r="J68" s="333"/>
      <c r="K68" s="333"/>
      <c r="L68" s="334"/>
      <c r="M68" s="336"/>
      <c r="N68" s="332"/>
      <c r="O68" s="333"/>
      <c r="P68" s="333"/>
      <c r="Q68" s="334"/>
      <c r="R68" s="336"/>
      <c r="S68" s="332"/>
      <c r="T68" s="333"/>
      <c r="U68" s="333"/>
      <c r="V68" s="334"/>
      <c r="W68" s="336"/>
      <c r="X68" s="359"/>
      <c r="Y68" s="335"/>
    </row>
    <row r="69" spans="1:25" ht="14.25">
      <c r="A69" s="226" t="s">
        <v>67</v>
      </c>
      <c r="B69" s="230"/>
      <c r="C69" s="336"/>
      <c r="D69" s="337"/>
      <c r="E69" s="338"/>
      <c r="F69" s="338"/>
      <c r="G69" s="339"/>
      <c r="H69" s="336"/>
      <c r="I69" s="337"/>
      <c r="J69" s="338"/>
      <c r="K69" s="338"/>
      <c r="L69" s="339"/>
      <c r="M69" s="336"/>
      <c r="N69" s="337"/>
      <c r="O69" s="338"/>
      <c r="P69" s="338"/>
      <c r="Q69" s="339"/>
      <c r="R69" s="336"/>
      <c r="S69" s="337"/>
      <c r="T69" s="338"/>
      <c r="U69" s="338"/>
      <c r="V69" s="339"/>
      <c r="W69" s="336"/>
      <c r="X69" s="360"/>
      <c r="Y69" s="340"/>
    </row>
    <row r="70" spans="1:25" ht="14.25">
      <c r="A70" s="224" t="s">
        <v>66</v>
      </c>
      <c r="B70" s="225"/>
      <c r="C70" s="331"/>
      <c r="D70" s="332"/>
      <c r="E70" s="333"/>
      <c r="F70" s="333"/>
      <c r="G70" s="334"/>
      <c r="H70" s="331"/>
      <c r="I70" s="332"/>
      <c r="J70" s="333"/>
      <c r="K70" s="333"/>
      <c r="L70" s="334"/>
      <c r="M70" s="331"/>
      <c r="N70" s="332"/>
      <c r="O70" s="333"/>
      <c r="P70" s="333"/>
      <c r="Q70" s="334"/>
      <c r="R70" s="331"/>
      <c r="S70" s="332"/>
      <c r="T70" s="333"/>
      <c r="U70" s="333"/>
      <c r="V70" s="334"/>
      <c r="W70" s="331"/>
      <c r="X70" s="359"/>
      <c r="Y70" s="335"/>
    </row>
    <row r="71" spans="1:25" ht="14.25">
      <c r="A71" s="224" t="s">
        <v>65</v>
      </c>
      <c r="B71" s="225"/>
      <c r="C71" s="331"/>
      <c r="D71" s="332"/>
      <c r="E71" s="333"/>
      <c r="F71" s="333"/>
      <c r="G71" s="334"/>
      <c r="H71" s="331"/>
      <c r="I71" s="332"/>
      <c r="J71" s="333"/>
      <c r="K71" s="333"/>
      <c r="L71" s="334"/>
      <c r="M71" s="331"/>
      <c r="N71" s="332"/>
      <c r="O71" s="333"/>
      <c r="P71" s="333"/>
      <c r="Q71" s="334"/>
      <c r="R71" s="331"/>
      <c r="S71" s="332"/>
      <c r="T71" s="333"/>
      <c r="U71" s="333"/>
      <c r="V71" s="334"/>
      <c r="W71" s="331"/>
      <c r="X71" s="359"/>
      <c r="Y71" s="335"/>
    </row>
    <row r="72" spans="1:25" ht="14.25">
      <c r="A72" s="226" t="s">
        <v>64</v>
      </c>
      <c r="B72" s="230"/>
      <c r="C72" s="336"/>
      <c r="D72" s="332"/>
      <c r="E72" s="338"/>
      <c r="F72" s="338"/>
      <c r="G72" s="339"/>
      <c r="H72" s="336"/>
      <c r="I72" s="332"/>
      <c r="J72" s="338"/>
      <c r="K72" s="338"/>
      <c r="L72" s="339"/>
      <c r="M72" s="336"/>
      <c r="N72" s="332"/>
      <c r="O72" s="338"/>
      <c r="P72" s="338"/>
      <c r="Q72" s="339"/>
      <c r="R72" s="336"/>
      <c r="S72" s="332"/>
      <c r="T72" s="338"/>
      <c r="U72" s="338"/>
      <c r="V72" s="339"/>
      <c r="W72" s="336"/>
      <c r="X72" s="360"/>
      <c r="Y72" s="340"/>
    </row>
    <row r="73" spans="1:25" ht="14.25">
      <c r="A73" s="224" t="s">
        <v>63</v>
      </c>
      <c r="B73" s="225"/>
      <c r="C73" s="331"/>
      <c r="D73" s="332"/>
      <c r="E73" s="333"/>
      <c r="F73" s="333"/>
      <c r="G73" s="334"/>
      <c r="H73" s="331"/>
      <c r="I73" s="332"/>
      <c r="J73" s="333"/>
      <c r="K73" s="333"/>
      <c r="L73" s="334"/>
      <c r="M73" s="331"/>
      <c r="N73" s="332"/>
      <c r="O73" s="333"/>
      <c r="P73" s="333"/>
      <c r="Q73" s="334"/>
      <c r="R73" s="331"/>
      <c r="S73" s="332"/>
      <c r="T73" s="333"/>
      <c r="U73" s="333"/>
      <c r="V73" s="334"/>
      <c r="W73" s="331"/>
      <c r="X73" s="359"/>
      <c r="Y73" s="335"/>
    </row>
    <row r="74" spans="1:25" ht="14.25">
      <c r="A74" s="224" t="s">
        <v>62</v>
      </c>
      <c r="B74" s="231"/>
      <c r="C74" s="326"/>
      <c r="D74" s="332"/>
      <c r="E74" s="341"/>
      <c r="F74" s="341"/>
      <c r="G74" s="342"/>
      <c r="H74" s="326"/>
      <c r="I74" s="332"/>
      <c r="J74" s="341"/>
      <c r="K74" s="341"/>
      <c r="L74" s="342"/>
      <c r="M74" s="326"/>
      <c r="N74" s="332"/>
      <c r="O74" s="341"/>
      <c r="P74" s="341"/>
      <c r="Q74" s="342"/>
      <c r="R74" s="326"/>
      <c r="S74" s="332"/>
      <c r="T74" s="341"/>
      <c r="U74" s="341"/>
      <c r="V74" s="342"/>
      <c r="W74" s="326"/>
      <c r="X74" s="361"/>
      <c r="Y74" s="343"/>
    </row>
    <row r="75" spans="1:25" ht="14.25">
      <c r="A75" s="232" t="s">
        <v>92</v>
      </c>
      <c r="B75" s="233"/>
      <c r="C75" s="331"/>
      <c r="D75" s="332"/>
      <c r="E75" s="333"/>
      <c r="F75" s="333"/>
      <c r="G75" s="334"/>
      <c r="H75" s="331"/>
      <c r="I75" s="332"/>
      <c r="J75" s="333"/>
      <c r="K75" s="333"/>
      <c r="L75" s="334"/>
      <c r="M75" s="331"/>
      <c r="N75" s="332"/>
      <c r="O75" s="333"/>
      <c r="P75" s="333"/>
      <c r="Q75" s="334"/>
      <c r="R75" s="331"/>
      <c r="S75" s="332"/>
      <c r="T75" s="333"/>
      <c r="U75" s="333"/>
      <c r="V75" s="334"/>
      <c r="W75" s="331"/>
      <c r="X75" s="359"/>
      <c r="Y75" s="335"/>
    </row>
    <row r="76" spans="1:25" ht="14.25">
      <c r="A76" s="232" t="s">
        <v>89</v>
      </c>
      <c r="B76" s="233"/>
      <c r="C76" s="331"/>
      <c r="D76" s="332"/>
      <c r="E76" s="333"/>
      <c r="F76" s="333"/>
      <c r="G76" s="334"/>
      <c r="H76" s="331"/>
      <c r="I76" s="332"/>
      <c r="J76" s="333"/>
      <c r="K76" s="333"/>
      <c r="L76" s="334"/>
      <c r="M76" s="331"/>
      <c r="N76" s="332"/>
      <c r="O76" s="333"/>
      <c r="P76" s="333"/>
      <c r="Q76" s="334"/>
      <c r="R76" s="331"/>
      <c r="S76" s="332"/>
      <c r="T76" s="333"/>
      <c r="U76" s="333"/>
      <c r="V76" s="334"/>
      <c r="W76" s="331"/>
      <c r="X76" s="359"/>
      <c r="Y76" s="335"/>
    </row>
    <row r="77" spans="1:25" ht="14.25">
      <c r="A77" s="232" t="s">
        <v>91</v>
      </c>
      <c r="B77" s="234"/>
      <c r="C77" s="344"/>
      <c r="D77" s="332"/>
      <c r="E77" s="333"/>
      <c r="F77" s="333"/>
      <c r="G77" s="334"/>
      <c r="H77" s="344"/>
      <c r="I77" s="332"/>
      <c r="J77" s="333"/>
      <c r="K77" s="333"/>
      <c r="L77" s="334"/>
      <c r="M77" s="344"/>
      <c r="N77" s="332"/>
      <c r="O77" s="333"/>
      <c r="P77" s="333"/>
      <c r="Q77" s="334"/>
      <c r="R77" s="344"/>
      <c r="S77" s="332"/>
      <c r="T77" s="333"/>
      <c r="U77" s="333"/>
      <c r="V77" s="334"/>
      <c r="W77" s="344"/>
      <c r="X77" s="359"/>
      <c r="Y77" s="335"/>
    </row>
    <row r="78" spans="1:25" ht="14.25">
      <c r="A78" s="232" t="s">
        <v>90</v>
      </c>
      <c r="B78" s="233"/>
      <c r="C78" s="331"/>
      <c r="D78" s="332"/>
      <c r="E78" s="333"/>
      <c r="F78" s="333"/>
      <c r="G78" s="334"/>
      <c r="H78" s="331"/>
      <c r="I78" s="332"/>
      <c r="J78" s="333"/>
      <c r="K78" s="333"/>
      <c r="L78" s="334"/>
      <c r="M78" s="331"/>
      <c r="N78" s="332"/>
      <c r="O78" s="333"/>
      <c r="P78" s="333"/>
      <c r="Q78" s="334"/>
      <c r="R78" s="331"/>
      <c r="S78" s="332"/>
      <c r="T78" s="333"/>
      <c r="U78" s="333"/>
      <c r="V78" s="334"/>
      <c r="W78" s="331"/>
      <c r="X78" s="359"/>
      <c r="Y78" s="335"/>
    </row>
    <row r="79" spans="1:25" ht="14.25">
      <c r="A79" s="235" t="s">
        <v>84</v>
      </c>
      <c r="B79" s="233"/>
      <c r="C79" s="331"/>
      <c r="D79" s="332"/>
      <c r="E79" s="333"/>
      <c r="F79" s="333"/>
      <c r="G79" s="334"/>
      <c r="H79" s="331"/>
      <c r="I79" s="332"/>
      <c r="J79" s="333"/>
      <c r="K79" s="333"/>
      <c r="L79" s="334"/>
      <c r="M79" s="331"/>
      <c r="N79" s="332"/>
      <c r="O79" s="333"/>
      <c r="P79" s="333"/>
      <c r="Q79" s="334"/>
      <c r="R79" s="331"/>
      <c r="S79" s="332"/>
      <c r="T79" s="333"/>
      <c r="U79" s="333"/>
      <c r="V79" s="334"/>
      <c r="W79" s="331"/>
      <c r="X79" s="359"/>
      <c r="Y79" s="335"/>
    </row>
    <row r="80" spans="1:25" ht="14.25">
      <c r="A80" s="232" t="s">
        <v>85</v>
      </c>
      <c r="B80" s="233"/>
      <c r="C80" s="331"/>
      <c r="D80" s="332"/>
      <c r="E80" s="333"/>
      <c r="F80" s="333"/>
      <c r="G80" s="334"/>
      <c r="H80" s="331"/>
      <c r="I80" s="332"/>
      <c r="J80" s="333"/>
      <c r="K80" s="333"/>
      <c r="L80" s="334"/>
      <c r="M80" s="331"/>
      <c r="N80" s="332"/>
      <c r="O80" s="333"/>
      <c r="P80" s="333"/>
      <c r="Q80" s="334"/>
      <c r="R80" s="331"/>
      <c r="S80" s="332"/>
      <c r="T80" s="333"/>
      <c r="U80" s="333"/>
      <c r="V80" s="334"/>
      <c r="W80" s="331"/>
      <c r="X80" s="359"/>
      <c r="Y80" s="335"/>
    </row>
    <row r="81" spans="1:25" ht="14.25">
      <c r="A81" s="232" t="s">
        <v>86</v>
      </c>
      <c r="B81" s="233"/>
      <c r="C81" s="331"/>
      <c r="D81" s="332"/>
      <c r="E81" s="333"/>
      <c r="F81" s="333"/>
      <c r="G81" s="334"/>
      <c r="H81" s="331"/>
      <c r="I81" s="332"/>
      <c r="J81" s="333"/>
      <c r="K81" s="333"/>
      <c r="L81" s="334"/>
      <c r="M81" s="331"/>
      <c r="N81" s="332"/>
      <c r="O81" s="333"/>
      <c r="P81" s="333"/>
      <c r="Q81" s="334"/>
      <c r="R81" s="331"/>
      <c r="S81" s="332"/>
      <c r="T81" s="333"/>
      <c r="U81" s="333"/>
      <c r="V81" s="334"/>
      <c r="W81" s="331"/>
      <c r="X81" s="359"/>
      <c r="Y81" s="335"/>
    </row>
    <row r="82" spans="1:25" ht="14.25">
      <c r="A82" s="232" t="s">
        <v>87</v>
      </c>
      <c r="B82" s="233"/>
      <c r="C82" s="331"/>
      <c r="D82" s="332"/>
      <c r="E82" s="333"/>
      <c r="F82" s="333"/>
      <c r="G82" s="334"/>
      <c r="H82" s="331"/>
      <c r="I82" s="332"/>
      <c r="J82" s="333"/>
      <c r="K82" s="333"/>
      <c r="L82" s="334"/>
      <c r="M82" s="331"/>
      <c r="N82" s="332"/>
      <c r="O82" s="333"/>
      <c r="P82" s="333"/>
      <c r="Q82" s="334"/>
      <c r="R82" s="331"/>
      <c r="S82" s="332"/>
      <c r="T82" s="333"/>
      <c r="U82" s="333"/>
      <c r="V82" s="334"/>
      <c r="W82" s="331"/>
      <c r="X82" s="359"/>
      <c r="Y82" s="335"/>
    </row>
    <row r="83" spans="1:25" ht="14.25">
      <c r="A83" s="232" t="s">
        <v>88</v>
      </c>
      <c r="B83" s="221"/>
      <c r="C83" s="345"/>
      <c r="D83" s="346"/>
      <c r="E83" s="347"/>
      <c r="F83" s="347"/>
      <c r="G83" s="348"/>
      <c r="H83" s="345"/>
      <c r="I83" s="346"/>
      <c r="J83" s="347"/>
      <c r="K83" s="347"/>
      <c r="L83" s="348"/>
      <c r="M83" s="345"/>
      <c r="N83" s="346"/>
      <c r="O83" s="347"/>
      <c r="P83" s="347"/>
      <c r="Q83" s="348"/>
      <c r="R83" s="345"/>
      <c r="S83" s="346"/>
      <c r="T83" s="347"/>
      <c r="U83" s="347"/>
      <c r="V83" s="348"/>
      <c r="W83" s="345"/>
      <c r="X83" s="362"/>
      <c r="Y83" s="349"/>
    </row>
    <row r="84" spans="1:25" ht="14.25">
      <c r="A84" s="236"/>
      <c r="B84" s="237"/>
      <c r="C84" s="331"/>
      <c r="D84" s="332"/>
      <c r="E84" s="333"/>
      <c r="F84" s="333"/>
      <c r="G84" s="334"/>
      <c r="H84" s="331"/>
      <c r="I84" s="332"/>
      <c r="J84" s="333"/>
      <c r="K84" s="333"/>
      <c r="L84" s="334"/>
      <c r="M84" s="331"/>
      <c r="N84" s="332"/>
      <c r="O84" s="333"/>
      <c r="P84" s="333"/>
      <c r="Q84" s="334"/>
      <c r="R84" s="331"/>
      <c r="S84" s="332"/>
      <c r="T84" s="333"/>
      <c r="U84" s="333"/>
      <c r="V84" s="334"/>
      <c r="W84" s="331"/>
      <c r="X84" s="359"/>
      <c r="Y84" s="335"/>
    </row>
    <row r="85" spans="1:25" ht="15" thickBot="1">
      <c r="A85" s="238"/>
      <c r="B85" s="239"/>
      <c r="C85" s="350"/>
      <c r="D85" s="337"/>
      <c r="E85" s="338"/>
      <c r="F85" s="338"/>
      <c r="G85" s="339"/>
      <c r="H85" s="350"/>
      <c r="I85" s="337"/>
      <c r="J85" s="338"/>
      <c r="K85" s="338"/>
      <c r="L85" s="339"/>
      <c r="M85" s="350"/>
      <c r="N85" s="337"/>
      <c r="O85" s="338"/>
      <c r="P85" s="338"/>
      <c r="Q85" s="339"/>
      <c r="R85" s="350"/>
      <c r="S85" s="337"/>
      <c r="T85" s="338"/>
      <c r="U85" s="338"/>
      <c r="V85" s="339"/>
      <c r="W85" s="350"/>
      <c r="X85" s="363"/>
      <c r="Y85" s="353"/>
    </row>
    <row r="86" spans="1:25" ht="15" thickTop="1" thickBot="1">
      <c r="A86" s="255" t="s">
        <v>61</v>
      </c>
      <c r="B86" s="256"/>
      <c r="C86" s="354">
        <f>SUM(C49:C53,C66:C85)</f>
        <v>0</v>
      </c>
      <c r="D86" s="355">
        <f>SUM(D49:D53,D66:D85)</f>
        <v>0</v>
      </c>
      <c r="E86" s="356">
        <f t="shared" ref="E86" si="13">SUM(E49:E53,E66:E85)</f>
        <v>0</v>
      </c>
      <c r="F86" s="356">
        <f t="shared" ref="F86" si="14">SUM(F49:F53,F66:F85)</f>
        <v>0</v>
      </c>
      <c r="G86" s="357">
        <f t="shared" ref="G86" si="15">SUM(G49:G53,G66:G85)</f>
        <v>0</v>
      </c>
      <c r="H86" s="354">
        <f>SUM(H49:H53,H66:H85)</f>
        <v>0</v>
      </c>
      <c r="I86" s="355">
        <f t="shared" ref="I86" si="16">SUM(I49:I53,I66:I85)</f>
        <v>0</v>
      </c>
      <c r="J86" s="356">
        <f t="shared" ref="J86" si="17">SUM(J49:J53,J66:J85)</f>
        <v>0</v>
      </c>
      <c r="K86" s="356">
        <f t="shared" ref="K86" si="18">SUM(K49:K53,K66:K85)</f>
        <v>0</v>
      </c>
      <c r="L86" s="357">
        <f t="shared" ref="L86" si="19">SUM(L49:L53,L66:L85)</f>
        <v>0</v>
      </c>
      <c r="M86" s="354">
        <f t="shared" ref="M86:X86" si="20">SUM(M49:M53,M66:M85)</f>
        <v>0</v>
      </c>
      <c r="N86" s="355">
        <f t="shared" ref="N86" si="21">SUM(N49:N53,N66:N85)</f>
        <v>0</v>
      </c>
      <c r="O86" s="356">
        <f t="shared" ref="O86" si="22">SUM(O49:O53,O66:O85)</f>
        <v>0</v>
      </c>
      <c r="P86" s="356">
        <f t="shared" ref="P86" si="23">SUM(P49:P53,P66:P85)</f>
        <v>0</v>
      </c>
      <c r="Q86" s="357">
        <f t="shared" ref="Q86" si="24">SUM(Q49:Q53,Q66:Q85)</f>
        <v>0</v>
      </c>
      <c r="R86" s="354">
        <f t="shared" si="20"/>
        <v>0</v>
      </c>
      <c r="S86" s="355">
        <f t="shared" ref="S86" si="25">SUM(S49:S53,S66:S85)</f>
        <v>0</v>
      </c>
      <c r="T86" s="356">
        <f t="shared" ref="T86" si="26">SUM(T49:T53,T66:T85)</f>
        <v>0</v>
      </c>
      <c r="U86" s="356">
        <f t="shared" ref="U86" si="27">SUM(U49:U53,U66:U85)</f>
        <v>0</v>
      </c>
      <c r="V86" s="357">
        <f t="shared" ref="V86" si="28">SUM(V49:V53,V66:V85)</f>
        <v>0</v>
      </c>
      <c r="W86" s="354">
        <f t="shared" si="20"/>
        <v>0</v>
      </c>
      <c r="X86" s="364">
        <f t="shared" si="20"/>
        <v>0</v>
      </c>
      <c r="Y86" s="365">
        <f t="shared" ref="Y86" si="29">SUM(Y49:Y53,Y66:Y85)</f>
        <v>0</v>
      </c>
    </row>
    <row r="88" spans="1:25">
      <c r="B88" s="161" t="s">
        <v>202</v>
      </c>
    </row>
    <row r="89" spans="1:25">
      <c r="B89" s="161" t="s">
        <v>207</v>
      </c>
    </row>
    <row r="90" spans="1:25">
      <c r="B90" s="145" t="s">
        <v>205</v>
      </c>
    </row>
    <row r="91" spans="1:25">
      <c r="B91" s="145" t="s">
        <v>203</v>
      </c>
    </row>
    <row r="92" spans="1:25">
      <c r="B92" s="161" t="s">
        <v>194</v>
      </c>
    </row>
    <row r="93" spans="1:25">
      <c r="B93" s="161" t="s">
        <v>204</v>
      </c>
    </row>
  </sheetData>
  <mergeCells count="18">
    <mergeCell ref="C4:G4"/>
    <mergeCell ref="H4:L4"/>
    <mergeCell ref="M4:Q4"/>
    <mergeCell ref="R4:V4"/>
    <mergeCell ref="X47:Y47"/>
    <mergeCell ref="D5:G5"/>
    <mergeCell ref="I5:L5"/>
    <mergeCell ref="N5:Q5"/>
    <mergeCell ref="S5:V5"/>
    <mergeCell ref="D47:G47"/>
    <mergeCell ref="I47:L47"/>
    <mergeCell ref="N47:Q47"/>
    <mergeCell ref="S47:V47"/>
    <mergeCell ref="C46:G46"/>
    <mergeCell ref="H46:L46"/>
    <mergeCell ref="M46:Q46"/>
    <mergeCell ref="R46:V46"/>
    <mergeCell ref="W46:Y46"/>
  </mergeCells>
  <phoneticPr fontId="2"/>
  <pageMargins left="0.7" right="0.7" top="0.75" bottom="0.75" header="0.3" footer="0.3"/>
  <pageSetup paperSize="8" scale="60" orientation="landscape" r:id="rId1"/>
  <headerFooter>
    <oddFooter>&amp;L（運用機関名）
（プロダクト名称）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6"/>
  <sheetViews>
    <sheetView view="pageBreakPreview" zoomScale="60" zoomScaleNormal="65" workbookViewId="0">
      <selection activeCell="A6" sqref="A6"/>
    </sheetView>
  </sheetViews>
  <sheetFormatPr defaultRowHeight="13.5"/>
  <cols>
    <col min="1" max="1" width="7.5" style="4" customWidth="1"/>
    <col min="2" max="25" width="10.125" style="4" customWidth="1"/>
    <col min="26" max="45" width="7.625" style="4" customWidth="1"/>
    <col min="46" max="237" width="9" style="4"/>
    <col min="238" max="238" width="9" style="4" customWidth="1"/>
    <col min="239" max="282" width="9" style="4"/>
    <col min="283" max="283" width="26.75" style="4" bestFit="1" customWidth="1"/>
    <col min="284" max="493" width="9" style="4"/>
    <col min="494" max="494" width="9" style="4" customWidth="1"/>
    <col min="495" max="538" width="9" style="4"/>
    <col min="539" max="539" width="26.75" style="4" bestFit="1" customWidth="1"/>
    <col min="540" max="749" width="9" style="4"/>
    <col min="750" max="750" width="9" style="4" customWidth="1"/>
    <col min="751" max="794" width="9" style="4"/>
    <col min="795" max="795" width="26.75" style="4" bestFit="1" customWidth="1"/>
    <col min="796" max="1005" width="9" style="4"/>
    <col min="1006" max="1006" width="9" style="4" customWidth="1"/>
    <col min="1007" max="1050" width="9" style="4"/>
    <col min="1051" max="1051" width="26.75" style="4" bestFit="1" customWidth="1"/>
    <col min="1052" max="1261" width="9" style="4"/>
    <col min="1262" max="1262" width="9" style="4" customWidth="1"/>
    <col min="1263" max="1306" width="9" style="4"/>
    <col min="1307" max="1307" width="26.75" style="4" bestFit="1" customWidth="1"/>
    <col min="1308" max="1517" width="9" style="4"/>
    <col min="1518" max="1518" width="9" style="4" customWidth="1"/>
    <col min="1519" max="1562" width="9" style="4"/>
    <col min="1563" max="1563" width="26.75" style="4" bestFit="1" customWidth="1"/>
    <col min="1564" max="1773" width="9" style="4"/>
    <col min="1774" max="1774" width="9" style="4" customWidth="1"/>
    <col min="1775" max="1818" width="9" style="4"/>
    <col min="1819" max="1819" width="26.75" style="4" bestFit="1" customWidth="1"/>
    <col min="1820" max="2029" width="9" style="4"/>
    <col min="2030" max="2030" width="9" style="4" customWidth="1"/>
    <col min="2031" max="2074" width="9" style="4"/>
    <col min="2075" max="2075" width="26.75" style="4" bestFit="1" customWidth="1"/>
    <col min="2076" max="2285" width="9" style="4"/>
    <col min="2286" max="2286" width="9" style="4" customWidth="1"/>
    <col min="2287" max="2330" width="9" style="4"/>
    <col min="2331" max="2331" width="26.75" style="4" bestFit="1" customWidth="1"/>
    <col min="2332" max="2541" width="9" style="4"/>
    <col min="2542" max="2542" width="9" style="4" customWidth="1"/>
    <col min="2543" max="2586" width="9" style="4"/>
    <col min="2587" max="2587" width="26.75" style="4" bestFit="1" customWidth="1"/>
    <col min="2588" max="2797" width="9" style="4"/>
    <col min="2798" max="2798" width="9" style="4" customWidth="1"/>
    <col min="2799" max="2842" width="9" style="4"/>
    <col min="2843" max="2843" width="26.75" style="4" bestFit="1" customWidth="1"/>
    <col min="2844" max="3053" width="9" style="4"/>
    <col min="3054" max="3054" width="9" style="4" customWidth="1"/>
    <col min="3055" max="3098" width="9" style="4"/>
    <col min="3099" max="3099" width="26.75" style="4" bestFit="1" customWidth="1"/>
    <col min="3100" max="3309" width="9" style="4"/>
    <col min="3310" max="3310" width="9" style="4" customWidth="1"/>
    <col min="3311" max="3354" width="9" style="4"/>
    <col min="3355" max="3355" width="26.75" style="4" bestFit="1" customWidth="1"/>
    <col min="3356" max="3565" width="9" style="4"/>
    <col min="3566" max="3566" width="9" style="4" customWidth="1"/>
    <col min="3567" max="3610" width="9" style="4"/>
    <col min="3611" max="3611" width="26.75" style="4" bestFit="1" customWidth="1"/>
    <col min="3612" max="3821" width="9" style="4"/>
    <col min="3822" max="3822" width="9" style="4" customWidth="1"/>
    <col min="3823" max="3866" width="9" style="4"/>
    <col min="3867" max="3867" width="26.75" style="4" bestFit="1" customWidth="1"/>
    <col min="3868" max="4077" width="9" style="4"/>
    <col min="4078" max="4078" width="9" style="4" customWidth="1"/>
    <col min="4079" max="4122" width="9" style="4"/>
    <col min="4123" max="4123" width="26.75" style="4" bestFit="1" customWidth="1"/>
    <col min="4124" max="4333" width="9" style="4"/>
    <col min="4334" max="4334" width="9" style="4" customWidth="1"/>
    <col min="4335" max="4378" width="9" style="4"/>
    <col min="4379" max="4379" width="26.75" style="4" bestFit="1" customWidth="1"/>
    <col min="4380" max="4589" width="9" style="4"/>
    <col min="4590" max="4590" width="9" style="4" customWidth="1"/>
    <col min="4591" max="4634" width="9" style="4"/>
    <col min="4635" max="4635" width="26.75" style="4" bestFit="1" customWidth="1"/>
    <col min="4636" max="4845" width="9" style="4"/>
    <col min="4846" max="4846" width="9" style="4" customWidth="1"/>
    <col min="4847" max="4890" width="9" style="4"/>
    <col min="4891" max="4891" width="26.75" style="4" bestFit="1" customWidth="1"/>
    <col min="4892" max="5101" width="9" style="4"/>
    <col min="5102" max="5102" width="9" style="4" customWidth="1"/>
    <col min="5103" max="5146" width="9" style="4"/>
    <col min="5147" max="5147" width="26.75" style="4" bestFit="1" customWidth="1"/>
    <col min="5148" max="5357" width="9" style="4"/>
    <col min="5358" max="5358" width="9" style="4" customWidth="1"/>
    <col min="5359" max="5402" width="9" style="4"/>
    <col min="5403" max="5403" width="26.75" style="4" bestFit="1" customWidth="1"/>
    <col min="5404" max="5613" width="9" style="4"/>
    <col min="5614" max="5614" width="9" style="4" customWidth="1"/>
    <col min="5615" max="5658" width="9" style="4"/>
    <col min="5659" max="5659" width="26.75" style="4" bestFit="1" customWidth="1"/>
    <col min="5660" max="5869" width="9" style="4"/>
    <col min="5870" max="5870" width="9" style="4" customWidth="1"/>
    <col min="5871" max="5914" width="9" style="4"/>
    <col min="5915" max="5915" width="26.75" style="4" bestFit="1" customWidth="1"/>
    <col min="5916" max="6125" width="9" style="4"/>
    <col min="6126" max="6126" width="9" style="4" customWidth="1"/>
    <col min="6127" max="6170" width="9" style="4"/>
    <col min="6171" max="6171" width="26.75" style="4" bestFit="1" customWidth="1"/>
    <col min="6172" max="6381" width="9" style="4"/>
    <col min="6382" max="6382" width="9" style="4" customWidth="1"/>
    <col min="6383" max="6426" width="9" style="4"/>
    <col min="6427" max="6427" width="26.75" style="4" bestFit="1" customWidth="1"/>
    <col min="6428" max="6637" width="9" style="4"/>
    <col min="6638" max="6638" width="9" style="4" customWidth="1"/>
    <col min="6639" max="6682" width="9" style="4"/>
    <col min="6683" max="6683" width="26.75" style="4" bestFit="1" customWidth="1"/>
    <col min="6684" max="6893" width="9" style="4"/>
    <col min="6894" max="6894" width="9" style="4" customWidth="1"/>
    <col min="6895" max="6938" width="9" style="4"/>
    <col min="6939" max="6939" width="26.75" style="4" bestFit="1" customWidth="1"/>
    <col min="6940" max="7149" width="9" style="4"/>
    <col min="7150" max="7150" width="9" style="4" customWidth="1"/>
    <col min="7151" max="7194" width="9" style="4"/>
    <col min="7195" max="7195" width="26.75" style="4" bestFit="1" customWidth="1"/>
    <col min="7196" max="7405" width="9" style="4"/>
    <col min="7406" max="7406" width="9" style="4" customWidth="1"/>
    <col min="7407" max="7450" width="9" style="4"/>
    <col min="7451" max="7451" width="26.75" style="4" bestFit="1" customWidth="1"/>
    <col min="7452" max="7661" width="9" style="4"/>
    <col min="7662" max="7662" width="9" style="4" customWidth="1"/>
    <col min="7663" max="7706" width="9" style="4"/>
    <col min="7707" max="7707" width="26.75" style="4" bestFit="1" customWidth="1"/>
    <col min="7708" max="7917" width="9" style="4"/>
    <col min="7918" max="7918" width="9" style="4" customWidth="1"/>
    <col min="7919" max="7962" width="9" style="4"/>
    <col min="7963" max="7963" width="26.75" style="4" bestFit="1" customWidth="1"/>
    <col min="7964" max="8173" width="9" style="4"/>
    <col min="8174" max="8174" width="9" style="4" customWidth="1"/>
    <col min="8175" max="8218" width="9" style="4"/>
    <col min="8219" max="8219" width="26.75" style="4" bestFit="1" customWidth="1"/>
    <col min="8220" max="8429" width="9" style="4"/>
    <col min="8430" max="8430" width="9" style="4" customWidth="1"/>
    <col min="8431" max="8474" width="9" style="4"/>
    <col min="8475" max="8475" width="26.75" style="4" bestFit="1" customWidth="1"/>
    <col min="8476" max="8685" width="9" style="4"/>
    <col min="8686" max="8686" width="9" style="4" customWidth="1"/>
    <col min="8687" max="8730" width="9" style="4"/>
    <col min="8731" max="8731" width="26.75" style="4" bestFit="1" customWidth="1"/>
    <col min="8732" max="8941" width="9" style="4"/>
    <col min="8942" max="8942" width="9" style="4" customWidth="1"/>
    <col min="8943" max="8986" width="9" style="4"/>
    <col min="8987" max="8987" width="26.75" style="4" bestFit="1" customWidth="1"/>
    <col min="8988" max="9197" width="9" style="4"/>
    <col min="9198" max="9198" width="9" style="4" customWidth="1"/>
    <col min="9199" max="9242" width="9" style="4"/>
    <col min="9243" max="9243" width="26.75" style="4" bestFit="1" customWidth="1"/>
    <col min="9244" max="9453" width="9" style="4"/>
    <col min="9454" max="9454" width="9" style="4" customWidth="1"/>
    <col min="9455" max="9498" width="9" style="4"/>
    <col min="9499" max="9499" width="26.75" style="4" bestFit="1" customWidth="1"/>
    <col min="9500" max="9709" width="9" style="4"/>
    <col min="9710" max="9710" width="9" style="4" customWidth="1"/>
    <col min="9711" max="9754" width="9" style="4"/>
    <col min="9755" max="9755" width="26.75" style="4" bestFit="1" customWidth="1"/>
    <col min="9756" max="9965" width="9" style="4"/>
    <col min="9966" max="9966" width="9" style="4" customWidth="1"/>
    <col min="9967" max="10010" width="9" style="4"/>
    <col min="10011" max="10011" width="26.75" style="4" bestFit="1" customWidth="1"/>
    <col min="10012" max="10221" width="9" style="4"/>
    <col min="10222" max="10222" width="9" style="4" customWidth="1"/>
    <col min="10223" max="10266" width="9" style="4"/>
    <col min="10267" max="10267" width="26.75" style="4" bestFit="1" customWidth="1"/>
    <col min="10268" max="10477" width="9" style="4"/>
    <col min="10478" max="10478" width="9" style="4" customWidth="1"/>
    <col min="10479" max="10522" width="9" style="4"/>
    <col min="10523" max="10523" width="26.75" style="4" bestFit="1" customWidth="1"/>
    <col min="10524" max="10733" width="9" style="4"/>
    <col min="10734" max="10734" width="9" style="4" customWidth="1"/>
    <col min="10735" max="10778" width="9" style="4"/>
    <col min="10779" max="10779" width="26.75" style="4" bestFit="1" customWidth="1"/>
    <col min="10780" max="10989" width="9" style="4"/>
    <col min="10990" max="10990" width="9" style="4" customWidth="1"/>
    <col min="10991" max="11034" width="9" style="4"/>
    <col min="11035" max="11035" width="26.75" style="4" bestFit="1" customWidth="1"/>
    <col min="11036" max="11245" width="9" style="4"/>
    <col min="11246" max="11246" width="9" style="4" customWidth="1"/>
    <col min="11247" max="11290" width="9" style="4"/>
    <col min="11291" max="11291" width="26.75" style="4" bestFit="1" customWidth="1"/>
    <col min="11292" max="11501" width="9" style="4"/>
    <col min="11502" max="11502" width="9" style="4" customWidth="1"/>
    <col min="11503" max="11546" width="9" style="4"/>
    <col min="11547" max="11547" width="26.75" style="4" bestFit="1" customWidth="1"/>
    <col min="11548" max="11757" width="9" style="4"/>
    <col min="11758" max="11758" width="9" style="4" customWidth="1"/>
    <col min="11759" max="11802" width="9" style="4"/>
    <col min="11803" max="11803" width="26.75" style="4" bestFit="1" customWidth="1"/>
    <col min="11804" max="12013" width="9" style="4"/>
    <col min="12014" max="12014" width="9" style="4" customWidth="1"/>
    <col min="12015" max="12058" width="9" style="4"/>
    <col min="12059" max="12059" width="26.75" style="4" bestFit="1" customWidth="1"/>
    <col min="12060" max="12269" width="9" style="4"/>
    <col min="12270" max="12270" width="9" style="4" customWidth="1"/>
    <col min="12271" max="12314" width="9" style="4"/>
    <col min="12315" max="12315" width="26.75" style="4" bestFit="1" customWidth="1"/>
    <col min="12316" max="12525" width="9" style="4"/>
    <col min="12526" max="12526" width="9" style="4" customWidth="1"/>
    <col min="12527" max="12570" width="9" style="4"/>
    <col min="12571" max="12571" width="26.75" style="4" bestFit="1" customWidth="1"/>
    <col min="12572" max="12781" width="9" style="4"/>
    <col min="12782" max="12782" width="9" style="4" customWidth="1"/>
    <col min="12783" max="12826" width="9" style="4"/>
    <col min="12827" max="12827" width="26.75" style="4" bestFit="1" customWidth="1"/>
    <col min="12828" max="13037" width="9" style="4"/>
    <col min="13038" max="13038" width="9" style="4" customWidth="1"/>
    <col min="13039" max="13082" width="9" style="4"/>
    <col min="13083" max="13083" width="26.75" style="4" bestFit="1" customWidth="1"/>
    <col min="13084" max="13293" width="9" style="4"/>
    <col min="13294" max="13294" width="9" style="4" customWidth="1"/>
    <col min="13295" max="13338" width="9" style="4"/>
    <col min="13339" max="13339" width="26.75" style="4" bestFit="1" customWidth="1"/>
    <col min="13340" max="13549" width="9" style="4"/>
    <col min="13550" max="13550" width="9" style="4" customWidth="1"/>
    <col min="13551" max="13594" width="9" style="4"/>
    <col min="13595" max="13595" width="26.75" style="4" bestFit="1" customWidth="1"/>
    <col min="13596" max="13805" width="9" style="4"/>
    <col min="13806" max="13806" width="9" style="4" customWidth="1"/>
    <col min="13807" max="13850" width="9" style="4"/>
    <col min="13851" max="13851" width="26.75" style="4" bestFit="1" customWidth="1"/>
    <col min="13852" max="14061" width="9" style="4"/>
    <col min="14062" max="14062" width="9" style="4" customWidth="1"/>
    <col min="14063" max="14106" width="9" style="4"/>
    <col min="14107" max="14107" width="26.75" style="4" bestFit="1" customWidth="1"/>
    <col min="14108" max="14317" width="9" style="4"/>
    <col min="14318" max="14318" width="9" style="4" customWidth="1"/>
    <col min="14319" max="14362" width="9" style="4"/>
    <col min="14363" max="14363" width="26.75" style="4" bestFit="1" customWidth="1"/>
    <col min="14364" max="14573" width="9" style="4"/>
    <col min="14574" max="14574" width="9" style="4" customWidth="1"/>
    <col min="14575" max="14618" width="9" style="4"/>
    <col min="14619" max="14619" width="26.75" style="4" bestFit="1" customWidth="1"/>
    <col min="14620" max="14829" width="9" style="4"/>
    <col min="14830" max="14830" width="9" style="4" customWidth="1"/>
    <col min="14831" max="14874" width="9" style="4"/>
    <col min="14875" max="14875" width="26.75" style="4" bestFit="1" customWidth="1"/>
    <col min="14876" max="15085" width="9" style="4"/>
    <col min="15086" max="15086" width="9" style="4" customWidth="1"/>
    <col min="15087" max="15130" width="9" style="4"/>
    <col min="15131" max="15131" width="26.75" style="4" bestFit="1" customWidth="1"/>
    <col min="15132" max="15341" width="9" style="4"/>
    <col min="15342" max="15342" width="9" style="4" customWidth="1"/>
    <col min="15343" max="15386" width="9" style="4"/>
    <col min="15387" max="15387" width="26.75" style="4" bestFit="1" customWidth="1"/>
    <col min="15388" max="15597" width="9" style="4"/>
    <col min="15598" max="15598" width="9" style="4" customWidth="1"/>
    <col min="15599" max="15642" width="9" style="4"/>
    <col min="15643" max="15643" width="26.75" style="4" bestFit="1" customWidth="1"/>
    <col min="15644" max="15853" width="9" style="4"/>
    <col min="15854" max="15854" width="9" style="4" customWidth="1"/>
    <col min="15855" max="15898" width="9" style="4"/>
    <col min="15899" max="15899" width="26.75" style="4" bestFit="1" customWidth="1"/>
    <col min="15900" max="16109" width="9" style="4"/>
    <col min="16110" max="16110" width="9" style="4" customWidth="1"/>
    <col min="16111" max="16154" width="9" style="4"/>
    <col min="16155" max="16155" width="26.75" style="4" bestFit="1" customWidth="1"/>
    <col min="16156" max="16384" width="9" style="4"/>
  </cols>
  <sheetData>
    <row r="1" spans="1:22" ht="14.25">
      <c r="A1" s="134" t="s">
        <v>174</v>
      </c>
    </row>
    <row r="3" spans="1:22" ht="14.25" thickBot="1">
      <c r="B3" s="4" t="s">
        <v>138</v>
      </c>
    </row>
    <row r="4" spans="1:22" ht="14.25" thickBot="1">
      <c r="B4" s="162"/>
    </row>
    <row r="5" spans="1:22" ht="15" thickBot="1">
      <c r="A5" s="134" t="s">
        <v>160</v>
      </c>
      <c r="B5" s="163"/>
    </row>
    <row r="6" spans="1:22" ht="15" thickBot="1">
      <c r="A6" s="134"/>
      <c r="B6" s="163"/>
      <c r="C6" s="511" t="s">
        <v>179</v>
      </c>
      <c r="D6" s="512"/>
      <c r="E6" s="512"/>
      <c r="F6" s="512"/>
      <c r="G6" s="513"/>
      <c r="H6" s="511" t="s">
        <v>180</v>
      </c>
      <c r="I6" s="512"/>
      <c r="J6" s="512"/>
      <c r="K6" s="512"/>
      <c r="L6" s="513"/>
      <c r="M6" s="511" t="s">
        <v>181</v>
      </c>
      <c r="N6" s="512"/>
      <c r="O6" s="512"/>
      <c r="P6" s="512"/>
      <c r="Q6" s="513"/>
      <c r="R6" s="511" t="s">
        <v>182</v>
      </c>
      <c r="S6" s="512"/>
      <c r="T6" s="512"/>
      <c r="U6" s="512"/>
      <c r="V6" s="513"/>
    </row>
    <row r="7" spans="1:22" ht="14.25" thickBot="1">
      <c r="C7" s="164" t="s">
        <v>22</v>
      </c>
      <c r="D7" s="508" t="s">
        <v>55</v>
      </c>
      <c r="E7" s="509"/>
      <c r="F7" s="509"/>
      <c r="G7" s="510"/>
      <c r="H7" s="164" t="s">
        <v>22</v>
      </c>
      <c r="I7" s="508" t="s">
        <v>55</v>
      </c>
      <c r="J7" s="509"/>
      <c r="K7" s="509"/>
      <c r="L7" s="510"/>
      <c r="M7" s="164" t="s">
        <v>22</v>
      </c>
      <c r="N7" s="508" t="s">
        <v>55</v>
      </c>
      <c r="O7" s="509"/>
      <c r="P7" s="509"/>
      <c r="Q7" s="510"/>
      <c r="R7" s="164" t="s">
        <v>22</v>
      </c>
      <c r="S7" s="508" t="s">
        <v>55</v>
      </c>
      <c r="T7" s="509"/>
      <c r="U7" s="509"/>
      <c r="V7" s="510"/>
    </row>
    <row r="8" spans="1:22" ht="14.25" thickBot="1">
      <c r="A8" s="147"/>
      <c r="B8" s="147"/>
      <c r="C8" s="151">
        <v>39172</v>
      </c>
      <c r="D8" s="151" t="s">
        <v>118</v>
      </c>
      <c r="E8" s="152" t="s">
        <v>119</v>
      </c>
      <c r="F8" s="152" t="s">
        <v>120</v>
      </c>
      <c r="G8" s="153" t="s">
        <v>121</v>
      </c>
      <c r="H8" s="154">
        <v>39538</v>
      </c>
      <c r="I8" s="151" t="s">
        <v>118</v>
      </c>
      <c r="J8" s="152" t="s">
        <v>119</v>
      </c>
      <c r="K8" s="152" t="s">
        <v>120</v>
      </c>
      <c r="L8" s="153" t="s">
        <v>121</v>
      </c>
      <c r="M8" s="154">
        <v>39903</v>
      </c>
      <c r="N8" s="151" t="s">
        <v>118</v>
      </c>
      <c r="O8" s="152" t="s">
        <v>119</v>
      </c>
      <c r="P8" s="152" t="s">
        <v>120</v>
      </c>
      <c r="Q8" s="153" t="s">
        <v>121</v>
      </c>
      <c r="R8" s="154">
        <v>40268</v>
      </c>
      <c r="S8" s="151" t="s">
        <v>118</v>
      </c>
      <c r="T8" s="152" t="s">
        <v>119</v>
      </c>
      <c r="U8" s="152" t="s">
        <v>120</v>
      </c>
      <c r="V8" s="155" t="s">
        <v>121</v>
      </c>
    </row>
    <row r="9" spans="1:22">
      <c r="A9" s="192" t="s">
        <v>56</v>
      </c>
      <c r="B9" s="193"/>
      <c r="C9" s="412"/>
      <c r="D9" s="290"/>
      <c r="E9" s="310"/>
      <c r="F9" s="310"/>
      <c r="G9" s="311"/>
      <c r="H9" s="412"/>
      <c r="I9" s="290"/>
      <c r="J9" s="310"/>
      <c r="K9" s="310"/>
      <c r="L9" s="311"/>
      <c r="M9" s="412"/>
      <c r="N9" s="290"/>
      <c r="O9" s="310"/>
      <c r="P9" s="310"/>
      <c r="Q9" s="311"/>
      <c r="R9" s="412"/>
      <c r="S9" s="290"/>
      <c r="T9" s="310"/>
      <c r="U9" s="310"/>
      <c r="V9" s="314"/>
    </row>
    <row r="10" spans="1:22">
      <c r="A10" s="194" t="s">
        <v>57</v>
      </c>
      <c r="B10" s="195"/>
      <c r="C10" s="413"/>
      <c r="D10" s="288"/>
      <c r="E10" s="295"/>
      <c r="F10" s="295"/>
      <c r="G10" s="296"/>
      <c r="H10" s="413"/>
      <c r="I10" s="288"/>
      <c r="J10" s="295"/>
      <c r="K10" s="295"/>
      <c r="L10" s="296"/>
      <c r="M10" s="413"/>
      <c r="N10" s="288"/>
      <c r="O10" s="295"/>
      <c r="P10" s="295"/>
      <c r="Q10" s="296"/>
      <c r="R10" s="413"/>
      <c r="S10" s="288"/>
      <c r="T10" s="295"/>
      <c r="U10" s="295"/>
      <c r="V10" s="300"/>
    </row>
    <row r="11" spans="1:22">
      <c r="A11" s="194" t="s">
        <v>58</v>
      </c>
      <c r="B11" s="195"/>
      <c r="C11" s="413"/>
      <c r="D11" s="288"/>
      <c r="E11" s="295"/>
      <c r="F11" s="295"/>
      <c r="G11" s="296"/>
      <c r="H11" s="413"/>
      <c r="I11" s="288"/>
      <c r="J11" s="295"/>
      <c r="K11" s="295"/>
      <c r="L11" s="296"/>
      <c r="M11" s="413"/>
      <c r="N11" s="288"/>
      <c r="O11" s="295"/>
      <c r="P11" s="295"/>
      <c r="Q11" s="296"/>
      <c r="R11" s="413"/>
      <c r="S11" s="288"/>
      <c r="T11" s="295"/>
      <c r="U11" s="295"/>
      <c r="V11" s="300"/>
    </row>
    <row r="12" spans="1:22">
      <c r="A12" s="194" t="s">
        <v>81</v>
      </c>
      <c r="B12" s="195"/>
      <c r="C12" s="413"/>
      <c r="D12" s="288"/>
      <c r="E12" s="295"/>
      <c r="F12" s="295"/>
      <c r="G12" s="296"/>
      <c r="H12" s="413"/>
      <c r="I12" s="288"/>
      <c r="J12" s="295"/>
      <c r="K12" s="295"/>
      <c r="L12" s="296"/>
      <c r="M12" s="413"/>
      <c r="N12" s="288"/>
      <c r="O12" s="295"/>
      <c r="P12" s="295"/>
      <c r="Q12" s="296"/>
      <c r="R12" s="413"/>
      <c r="S12" s="288"/>
      <c r="T12" s="295"/>
      <c r="U12" s="295"/>
      <c r="V12" s="300"/>
    </row>
    <row r="13" spans="1:22">
      <c r="A13" s="196" t="s">
        <v>93</v>
      </c>
      <c r="B13" s="195"/>
      <c r="C13" s="413"/>
      <c r="D13" s="288"/>
      <c r="E13" s="295"/>
      <c r="F13" s="295"/>
      <c r="G13" s="296"/>
      <c r="H13" s="413"/>
      <c r="I13" s="288"/>
      <c r="J13" s="295"/>
      <c r="K13" s="295"/>
      <c r="L13" s="296"/>
      <c r="M13" s="413"/>
      <c r="N13" s="288"/>
      <c r="O13" s="295"/>
      <c r="P13" s="295"/>
      <c r="Q13" s="296"/>
      <c r="R13" s="413"/>
      <c r="S13" s="288"/>
      <c r="T13" s="295"/>
      <c r="U13" s="295"/>
      <c r="V13" s="300"/>
    </row>
    <row r="14" spans="1:22">
      <c r="A14" s="194" t="s">
        <v>70</v>
      </c>
      <c r="B14" s="195"/>
      <c r="C14" s="413"/>
      <c r="D14" s="288"/>
      <c r="E14" s="295"/>
      <c r="F14" s="295"/>
      <c r="G14" s="296"/>
      <c r="H14" s="413"/>
      <c r="I14" s="288"/>
      <c r="J14" s="295"/>
      <c r="K14" s="295"/>
      <c r="L14" s="296"/>
      <c r="M14" s="413"/>
      <c r="N14" s="288"/>
      <c r="O14" s="295"/>
      <c r="P14" s="295"/>
      <c r="Q14" s="296"/>
      <c r="R14" s="413"/>
      <c r="S14" s="288"/>
      <c r="T14" s="295"/>
      <c r="U14" s="295"/>
      <c r="V14" s="300"/>
    </row>
    <row r="15" spans="1:22">
      <c r="A15" s="194" t="s">
        <v>69</v>
      </c>
      <c r="B15" s="195"/>
      <c r="C15" s="413"/>
      <c r="D15" s="288"/>
      <c r="E15" s="295"/>
      <c r="F15" s="295"/>
      <c r="G15" s="296"/>
      <c r="H15" s="413"/>
      <c r="I15" s="288"/>
      <c r="J15" s="295"/>
      <c r="K15" s="295"/>
      <c r="L15" s="296"/>
      <c r="M15" s="413"/>
      <c r="N15" s="288"/>
      <c r="O15" s="295"/>
      <c r="P15" s="295"/>
      <c r="Q15" s="296"/>
      <c r="R15" s="413"/>
      <c r="S15" s="288"/>
      <c r="T15" s="295"/>
      <c r="U15" s="295"/>
      <c r="V15" s="300"/>
    </row>
    <row r="16" spans="1:22">
      <c r="A16" s="196" t="s">
        <v>68</v>
      </c>
      <c r="B16" s="197"/>
      <c r="C16" s="414"/>
      <c r="D16" s="288"/>
      <c r="E16" s="295"/>
      <c r="F16" s="295"/>
      <c r="G16" s="296"/>
      <c r="H16" s="414"/>
      <c r="I16" s="288"/>
      <c r="J16" s="295"/>
      <c r="K16" s="295"/>
      <c r="L16" s="296"/>
      <c r="M16" s="414"/>
      <c r="N16" s="288"/>
      <c r="O16" s="295"/>
      <c r="P16" s="295"/>
      <c r="Q16" s="296"/>
      <c r="R16" s="414"/>
      <c r="S16" s="288"/>
      <c r="T16" s="295"/>
      <c r="U16" s="295"/>
      <c r="V16" s="300"/>
    </row>
    <row r="17" spans="1:22">
      <c r="A17" s="196" t="s">
        <v>67</v>
      </c>
      <c r="B17" s="197"/>
      <c r="C17" s="414"/>
      <c r="D17" s="289"/>
      <c r="E17" s="304"/>
      <c r="F17" s="304"/>
      <c r="G17" s="305"/>
      <c r="H17" s="414"/>
      <c r="I17" s="289"/>
      <c r="J17" s="304"/>
      <c r="K17" s="304"/>
      <c r="L17" s="305"/>
      <c r="M17" s="414"/>
      <c r="N17" s="289"/>
      <c r="O17" s="304"/>
      <c r="P17" s="304"/>
      <c r="Q17" s="305"/>
      <c r="R17" s="414"/>
      <c r="S17" s="289"/>
      <c r="T17" s="304"/>
      <c r="U17" s="304"/>
      <c r="V17" s="309"/>
    </row>
    <row r="18" spans="1:22">
      <c r="A18" s="194" t="s">
        <v>66</v>
      </c>
      <c r="B18" s="195"/>
      <c r="C18" s="413"/>
      <c r="D18" s="288"/>
      <c r="E18" s="295"/>
      <c r="F18" s="295"/>
      <c r="G18" s="296"/>
      <c r="H18" s="413"/>
      <c r="I18" s="288"/>
      <c r="J18" s="295"/>
      <c r="K18" s="295"/>
      <c r="L18" s="296"/>
      <c r="M18" s="413"/>
      <c r="N18" s="288"/>
      <c r="O18" s="295"/>
      <c r="P18" s="295"/>
      <c r="Q18" s="296"/>
      <c r="R18" s="413"/>
      <c r="S18" s="288"/>
      <c r="T18" s="295"/>
      <c r="U18" s="295"/>
      <c r="V18" s="300"/>
    </row>
    <row r="19" spans="1:22">
      <c r="A19" s="194" t="s">
        <v>65</v>
      </c>
      <c r="B19" s="195"/>
      <c r="C19" s="413"/>
      <c r="D19" s="288"/>
      <c r="E19" s="295"/>
      <c r="F19" s="295"/>
      <c r="G19" s="296"/>
      <c r="H19" s="413"/>
      <c r="I19" s="288"/>
      <c r="J19" s="295"/>
      <c r="K19" s="295"/>
      <c r="L19" s="296"/>
      <c r="M19" s="413"/>
      <c r="N19" s="288"/>
      <c r="O19" s="295"/>
      <c r="P19" s="295"/>
      <c r="Q19" s="296"/>
      <c r="R19" s="413"/>
      <c r="S19" s="288"/>
      <c r="T19" s="295"/>
      <c r="U19" s="295"/>
      <c r="V19" s="300"/>
    </row>
    <row r="20" spans="1:22">
      <c r="A20" s="196" t="s">
        <v>64</v>
      </c>
      <c r="B20" s="197"/>
      <c r="C20" s="414"/>
      <c r="D20" s="288"/>
      <c r="E20" s="304"/>
      <c r="F20" s="304"/>
      <c r="G20" s="305"/>
      <c r="H20" s="414"/>
      <c r="I20" s="288"/>
      <c r="J20" s="304"/>
      <c r="K20" s="304"/>
      <c r="L20" s="305"/>
      <c r="M20" s="414"/>
      <c r="N20" s="288"/>
      <c r="O20" s="304"/>
      <c r="P20" s="304"/>
      <c r="Q20" s="305"/>
      <c r="R20" s="414"/>
      <c r="S20" s="288"/>
      <c r="T20" s="304"/>
      <c r="U20" s="304"/>
      <c r="V20" s="309"/>
    </row>
    <row r="21" spans="1:22">
      <c r="A21" s="194" t="s">
        <v>63</v>
      </c>
      <c r="B21" s="195"/>
      <c r="C21" s="413"/>
      <c r="D21" s="288"/>
      <c r="E21" s="295"/>
      <c r="F21" s="295"/>
      <c r="G21" s="296"/>
      <c r="H21" s="413"/>
      <c r="I21" s="288"/>
      <c r="J21" s="295"/>
      <c r="K21" s="295"/>
      <c r="L21" s="296"/>
      <c r="M21" s="413"/>
      <c r="N21" s="288"/>
      <c r="O21" s="295"/>
      <c r="P21" s="295"/>
      <c r="Q21" s="296"/>
      <c r="R21" s="413"/>
      <c r="S21" s="288"/>
      <c r="T21" s="295"/>
      <c r="U21" s="295"/>
      <c r="V21" s="300"/>
    </row>
    <row r="22" spans="1:22">
      <c r="A22" s="194" t="s">
        <v>62</v>
      </c>
      <c r="B22" s="198"/>
      <c r="C22" s="412"/>
      <c r="D22" s="288"/>
      <c r="E22" s="415"/>
      <c r="F22" s="415"/>
      <c r="G22" s="416"/>
      <c r="H22" s="412"/>
      <c r="I22" s="288"/>
      <c r="J22" s="415"/>
      <c r="K22" s="415"/>
      <c r="L22" s="416"/>
      <c r="M22" s="412"/>
      <c r="N22" s="288"/>
      <c r="O22" s="415"/>
      <c r="P22" s="415"/>
      <c r="Q22" s="416"/>
      <c r="R22" s="412"/>
      <c r="S22" s="288"/>
      <c r="T22" s="415"/>
      <c r="U22" s="415"/>
      <c r="V22" s="417"/>
    </row>
    <row r="23" spans="1:22">
      <c r="A23" s="199" t="s">
        <v>92</v>
      </c>
      <c r="B23" s="200"/>
      <c r="C23" s="413"/>
      <c r="D23" s="288"/>
      <c r="E23" s="295"/>
      <c r="F23" s="295"/>
      <c r="G23" s="296"/>
      <c r="H23" s="413"/>
      <c r="I23" s="288"/>
      <c r="J23" s="295"/>
      <c r="K23" s="295"/>
      <c r="L23" s="296"/>
      <c r="M23" s="413"/>
      <c r="N23" s="288"/>
      <c r="O23" s="295"/>
      <c r="P23" s="295"/>
      <c r="Q23" s="296"/>
      <c r="R23" s="413"/>
      <c r="S23" s="288"/>
      <c r="T23" s="295"/>
      <c r="U23" s="295"/>
      <c r="V23" s="300"/>
    </row>
    <row r="24" spans="1:22">
      <c r="A24" s="199" t="s">
        <v>89</v>
      </c>
      <c r="B24" s="200"/>
      <c r="C24" s="413"/>
      <c r="D24" s="288"/>
      <c r="E24" s="295"/>
      <c r="F24" s="295"/>
      <c r="G24" s="296"/>
      <c r="H24" s="413"/>
      <c r="I24" s="288"/>
      <c r="J24" s="295"/>
      <c r="K24" s="295"/>
      <c r="L24" s="296"/>
      <c r="M24" s="413"/>
      <c r="N24" s="288"/>
      <c r="O24" s="295"/>
      <c r="P24" s="295"/>
      <c r="Q24" s="296"/>
      <c r="R24" s="413"/>
      <c r="S24" s="288"/>
      <c r="T24" s="295"/>
      <c r="U24" s="295"/>
      <c r="V24" s="300"/>
    </row>
    <row r="25" spans="1:22">
      <c r="A25" s="199" t="s">
        <v>91</v>
      </c>
      <c r="B25" s="201"/>
      <c r="C25" s="418"/>
      <c r="D25" s="288"/>
      <c r="E25" s="295"/>
      <c r="F25" s="295"/>
      <c r="G25" s="296"/>
      <c r="H25" s="418"/>
      <c r="I25" s="288"/>
      <c r="J25" s="295"/>
      <c r="K25" s="295"/>
      <c r="L25" s="296"/>
      <c r="M25" s="418"/>
      <c r="N25" s="288"/>
      <c r="O25" s="295"/>
      <c r="P25" s="295"/>
      <c r="Q25" s="296"/>
      <c r="R25" s="418"/>
      <c r="S25" s="288"/>
      <c r="T25" s="295"/>
      <c r="U25" s="295"/>
      <c r="V25" s="300"/>
    </row>
    <row r="26" spans="1:22">
      <c r="A26" s="199" t="s">
        <v>90</v>
      </c>
      <c r="B26" s="200"/>
      <c r="C26" s="413"/>
      <c r="D26" s="288"/>
      <c r="E26" s="295"/>
      <c r="F26" s="295"/>
      <c r="G26" s="296"/>
      <c r="H26" s="413"/>
      <c r="I26" s="288"/>
      <c r="J26" s="295"/>
      <c r="K26" s="295"/>
      <c r="L26" s="296"/>
      <c r="M26" s="413"/>
      <c r="N26" s="288"/>
      <c r="O26" s="295"/>
      <c r="P26" s="295"/>
      <c r="Q26" s="296"/>
      <c r="R26" s="413"/>
      <c r="S26" s="288"/>
      <c r="T26" s="295"/>
      <c r="U26" s="295"/>
      <c r="V26" s="300"/>
    </row>
    <row r="27" spans="1:22">
      <c r="A27" s="202" t="s">
        <v>84</v>
      </c>
      <c r="B27" s="200"/>
      <c r="C27" s="413"/>
      <c r="D27" s="288"/>
      <c r="E27" s="295"/>
      <c r="F27" s="295"/>
      <c r="G27" s="296"/>
      <c r="H27" s="413"/>
      <c r="I27" s="288"/>
      <c r="J27" s="295"/>
      <c r="K27" s="295"/>
      <c r="L27" s="296"/>
      <c r="M27" s="413"/>
      <c r="N27" s="288"/>
      <c r="O27" s="295"/>
      <c r="P27" s="295"/>
      <c r="Q27" s="296"/>
      <c r="R27" s="413"/>
      <c r="S27" s="288"/>
      <c r="T27" s="295"/>
      <c r="U27" s="295"/>
      <c r="V27" s="300"/>
    </row>
    <row r="28" spans="1:22">
      <c r="A28" s="199" t="s">
        <v>85</v>
      </c>
      <c r="B28" s="200"/>
      <c r="C28" s="413"/>
      <c r="D28" s="288"/>
      <c r="E28" s="295"/>
      <c r="F28" s="295"/>
      <c r="G28" s="296"/>
      <c r="H28" s="413"/>
      <c r="I28" s="288"/>
      <c r="J28" s="295"/>
      <c r="K28" s="295"/>
      <c r="L28" s="296"/>
      <c r="M28" s="413"/>
      <c r="N28" s="288"/>
      <c r="O28" s="295"/>
      <c r="P28" s="295"/>
      <c r="Q28" s="296"/>
      <c r="R28" s="413"/>
      <c r="S28" s="288"/>
      <c r="T28" s="295"/>
      <c r="U28" s="295"/>
      <c r="V28" s="300"/>
    </row>
    <row r="29" spans="1:22">
      <c r="A29" s="199" t="s">
        <v>86</v>
      </c>
      <c r="B29" s="200"/>
      <c r="C29" s="413"/>
      <c r="D29" s="288"/>
      <c r="E29" s="295"/>
      <c r="F29" s="295"/>
      <c r="G29" s="296"/>
      <c r="H29" s="413"/>
      <c r="I29" s="288"/>
      <c r="J29" s="295"/>
      <c r="K29" s="295"/>
      <c r="L29" s="296"/>
      <c r="M29" s="413"/>
      <c r="N29" s="288"/>
      <c r="O29" s="295"/>
      <c r="P29" s="295"/>
      <c r="Q29" s="296"/>
      <c r="R29" s="413"/>
      <c r="S29" s="288"/>
      <c r="T29" s="295"/>
      <c r="U29" s="295"/>
      <c r="V29" s="300"/>
    </row>
    <row r="30" spans="1:22">
      <c r="A30" s="199" t="s">
        <v>87</v>
      </c>
      <c r="B30" s="200"/>
      <c r="C30" s="413"/>
      <c r="D30" s="288"/>
      <c r="E30" s="295"/>
      <c r="F30" s="295"/>
      <c r="G30" s="296"/>
      <c r="H30" s="413"/>
      <c r="I30" s="288"/>
      <c r="J30" s="295"/>
      <c r="K30" s="295"/>
      <c r="L30" s="296"/>
      <c r="M30" s="413"/>
      <c r="N30" s="288"/>
      <c r="O30" s="295"/>
      <c r="P30" s="295"/>
      <c r="Q30" s="296"/>
      <c r="R30" s="413"/>
      <c r="S30" s="288"/>
      <c r="T30" s="295"/>
      <c r="U30" s="295"/>
      <c r="V30" s="300"/>
    </row>
    <row r="31" spans="1:22">
      <c r="A31" s="199" t="s">
        <v>88</v>
      </c>
      <c r="B31" s="156"/>
      <c r="C31" s="419"/>
      <c r="D31" s="420"/>
      <c r="E31" s="421"/>
      <c r="F31" s="421"/>
      <c r="G31" s="422"/>
      <c r="H31" s="419"/>
      <c r="I31" s="420"/>
      <c r="J31" s="421"/>
      <c r="K31" s="421"/>
      <c r="L31" s="422"/>
      <c r="M31" s="419"/>
      <c r="N31" s="420"/>
      <c r="O31" s="421"/>
      <c r="P31" s="421"/>
      <c r="Q31" s="422"/>
      <c r="R31" s="419"/>
      <c r="S31" s="420"/>
      <c r="T31" s="421"/>
      <c r="U31" s="421"/>
      <c r="V31" s="423"/>
    </row>
    <row r="32" spans="1:22">
      <c r="A32" s="169"/>
      <c r="B32" s="203"/>
      <c r="C32" s="413"/>
      <c r="D32" s="288"/>
      <c r="E32" s="295"/>
      <c r="F32" s="295"/>
      <c r="G32" s="296"/>
      <c r="H32" s="413"/>
      <c r="I32" s="288"/>
      <c r="J32" s="295"/>
      <c r="K32" s="295"/>
      <c r="L32" s="296"/>
      <c r="M32" s="413"/>
      <c r="N32" s="288"/>
      <c r="O32" s="295"/>
      <c r="P32" s="295"/>
      <c r="Q32" s="296"/>
      <c r="R32" s="413"/>
      <c r="S32" s="288"/>
      <c r="T32" s="295"/>
      <c r="U32" s="295"/>
      <c r="V32" s="300"/>
    </row>
    <row r="33" spans="1:42" ht="14.25" thickBot="1">
      <c r="A33" s="204"/>
      <c r="B33" s="205"/>
      <c r="C33" s="424"/>
      <c r="D33" s="291"/>
      <c r="E33" s="315"/>
      <c r="F33" s="315"/>
      <c r="G33" s="316"/>
      <c r="H33" s="424"/>
      <c r="I33" s="291"/>
      <c r="J33" s="315"/>
      <c r="K33" s="315"/>
      <c r="L33" s="316"/>
      <c r="M33" s="424"/>
      <c r="N33" s="291"/>
      <c r="O33" s="315"/>
      <c r="P33" s="315"/>
      <c r="Q33" s="316"/>
      <c r="R33" s="424"/>
      <c r="S33" s="291"/>
      <c r="T33" s="315"/>
      <c r="U33" s="315"/>
      <c r="V33" s="320"/>
    </row>
    <row r="34" spans="1:42" ht="14.25" thickBot="1">
      <c r="A34" s="255" t="s">
        <v>61</v>
      </c>
      <c r="B34" s="256"/>
      <c r="C34" s="411">
        <f t="shared" ref="C34:I34" si="0">SUM(C9:C33)</f>
        <v>0</v>
      </c>
      <c r="D34" s="386">
        <f t="shared" si="0"/>
        <v>0</v>
      </c>
      <c r="E34" s="387">
        <f t="shared" si="0"/>
        <v>0</v>
      </c>
      <c r="F34" s="387">
        <f t="shared" si="0"/>
        <v>0</v>
      </c>
      <c r="G34" s="388">
        <f t="shared" si="0"/>
        <v>0</v>
      </c>
      <c r="H34" s="411">
        <f t="shared" si="0"/>
        <v>0</v>
      </c>
      <c r="I34" s="386">
        <f t="shared" si="0"/>
        <v>0</v>
      </c>
      <c r="J34" s="387">
        <f t="shared" ref="J34" si="1">SUM(J9:J33)</f>
        <v>0</v>
      </c>
      <c r="K34" s="387">
        <f t="shared" ref="K34" si="2">SUM(K9:K33)</f>
        <v>0</v>
      </c>
      <c r="L34" s="388">
        <f t="shared" ref="L34" si="3">SUM(L9:L33)</f>
        <v>0</v>
      </c>
      <c r="M34" s="411">
        <f>SUM(M9:M33)</f>
        <v>0</v>
      </c>
      <c r="N34" s="386">
        <f>SUM(N9:N33)</f>
        <v>0</v>
      </c>
      <c r="O34" s="387">
        <f t="shared" ref="O34" si="4">SUM(O9:O33)</f>
        <v>0</v>
      </c>
      <c r="P34" s="387">
        <f t="shared" ref="P34" si="5">SUM(P9:P33)</f>
        <v>0</v>
      </c>
      <c r="Q34" s="388">
        <f t="shared" ref="Q34" si="6">SUM(Q9:Q33)</f>
        <v>0</v>
      </c>
      <c r="R34" s="411">
        <f>SUM(R9:R33)</f>
        <v>0</v>
      </c>
      <c r="S34" s="386">
        <f>SUM(S9:S33)</f>
        <v>0</v>
      </c>
      <c r="T34" s="387">
        <f t="shared" ref="T34" si="7">SUM(T9:T33)</f>
        <v>0</v>
      </c>
      <c r="U34" s="387">
        <f t="shared" ref="U34" si="8">SUM(U9:U33)</f>
        <v>0</v>
      </c>
      <c r="V34" s="388">
        <f t="shared" ref="V34" si="9">SUM(V9:V33)</f>
        <v>0</v>
      </c>
      <c r="W34" s="157"/>
      <c r="AA34" s="157"/>
      <c r="AF34" s="157"/>
      <c r="AK34" s="157"/>
      <c r="AP34" s="157"/>
    </row>
    <row r="35" spans="1:42" ht="14.25" thickBot="1">
      <c r="A35" s="264"/>
      <c r="B35" s="157"/>
      <c r="C35" s="280"/>
      <c r="D35" s="22"/>
      <c r="E35" s="22"/>
      <c r="F35" s="165"/>
      <c r="G35" s="165"/>
      <c r="H35" s="280"/>
      <c r="I35" s="22"/>
      <c r="M35" s="280"/>
      <c r="R35" s="280"/>
      <c r="W35" s="157"/>
      <c r="AA35" s="157"/>
      <c r="AF35" s="157"/>
      <c r="AK35" s="157"/>
      <c r="AP35" s="157"/>
    </row>
    <row r="36" spans="1:42" ht="15" thickBot="1">
      <c r="A36" s="22"/>
      <c r="B36" s="22"/>
      <c r="C36" s="511" t="s">
        <v>183</v>
      </c>
      <c r="D36" s="512"/>
      <c r="E36" s="512"/>
      <c r="F36" s="512"/>
      <c r="G36" s="513"/>
      <c r="H36" s="511" t="s">
        <v>184</v>
      </c>
      <c r="I36" s="512"/>
      <c r="J36" s="512"/>
      <c r="K36" s="512"/>
      <c r="L36" s="513"/>
      <c r="M36" s="511" t="s">
        <v>185</v>
      </c>
      <c r="N36" s="512"/>
      <c r="O36" s="512"/>
      <c r="P36" s="512"/>
      <c r="Q36" s="513"/>
      <c r="R36" s="511" t="s">
        <v>186</v>
      </c>
      <c r="S36" s="512"/>
      <c r="T36" s="512"/>
      <c r="U36" s="512"/>
      <c r="V36" s="513"/>
      <c r="W36" s="511" t="s">
        <v>187</v>
      </c>
      <c r="X36" s="512"/>
      <c r="Y36" s="513"/>
      <c r="AA36" s="22"/>
      <c r="AF36" s="22"/>
      <c r="AK36" s="22"/>
      <c r="AP36" s="22"/>
    </row>
    <row r="37" spans="1:42" ht="14.25" thickBot="1">
      <c r="C37" s="164" t="s">
        <v>22</v>
      </c>
      <c r="D37" s="508" t="s">
        <v>55</v>
      </c>
      <c r="E37" s="509"/>
      <c r="F37" s="509"/>
      <c r="G37" s="510"/>
      <c r="H37" s="164" t="s">
        <v>22</v>
      </c>
      <c r="I37" s="508" t="s">
        <v>55</v>
      </c>
      <c r="J37" s="509"/>
      <c r="K37" s="509"/>
      <c r="L37" s="510"/>
      <c r="M37" s="164" t="s">
        <v>22</v>
      </c>
      <c r="N37" s="508" t="s">
        <v>55</v>
      </c>
      <c r="O37" s="509"/>
      <c r="P37" s="509"/>
      <c r="Q37" s="510"/>
      <c r="R37" s="164" t="s">
        <v>22</v>
      </c>
      <c r="S37" s="508" t="s">
        <v>55</v>
      </c>
      <c r="T37" s="509"/>
      <c r="U37" s="509"/>
      <c r="V37" s="510"/>
      <c r="W37" s="164" t="s">
        <v>22</v>
      </c>
      <c r="X37" s="514" t="s">
        <v>55</v>
      </c>
      <c r="Y37" s="515"/>
      <c r="Z37" s="159"/>
    </row>
    <row r="38" spans="1:42" ht="14.25" thickBot="1">
      <c r="A38" s="147"/>
      <c r="B38" s="147"/>
      <c r="C38" s="154">
        <v>40633</v>
      </c>
      <c r="D38" s="151" t="s">
        <v>118</v>
      </c>
      <c r="E38" s="152" t="s">
        <v>119</v>
      </c>
      <c r="F38" s="152" t="s">
        <v>120</v>
      </c>
      <c r="G38" s="153" t="s">
        <v>121</v>
      </c>
      <c r="H38" s="154">
        <v>40999</v>
      </c>
      <c r="I38" s="151" t="s">
        <v>118</v>
      </c>
      <c r="J38" s="152" t="s">
        <v>119</v>
      </c>
      <c r="K38" s="152" t="s">
        <v>120</v>
      </c>
      <c r="L38" s="153" t="s">
        <v>121</v>
      </c>
      <c r="M38" s="154">
        <v>41364</v>
      </c>
      <c r="N38" s="151" t="s">
        <v>118</v>
      </c>
      <c r="O38" s="152" t="s">
        <v>119</v>
      </c>
      <c r="P38" s="152" t="s">
        <v>120</v>
      </c>
      <c r="Q38" s="153" t="s">
        <v>121</v>
      </c>
      <c r="R38" s="154">
        <v>41729</v>
      </c>
      <c r="S38" s="151" t="s">
        <v>118</v>
      </c>
      <c r="T38" s="152" t="s">
        <v>119</v>
      </c>
      <c r="U38" s="152" t="s">
        <v>120</v>
      </c>
      <c r="V38" s="153" t="s">
        <v>121</v>
      </c>
      <c r="W38" s="154">
        <v>42094</v>
      </c>
      <c r="X38" s="151" t="s">
        <v>118</v>
      </c>
      <c r="Y38" s="155" t="s">
        <v>119</v>
      </c>
    </row>
    <row r="39" spans="1:42">
      <c r="A39" s="192" t="s">
        <v>56</v>
      </c>
      <c r="B39" s="193"/>
      <c r="C39" s="412"/>
      <c r="D39" s="290"/>
      <c r="E39" s="310"/>
      <c r="F39" s="310"/>
      <c r="G39" s="311"/>
      <c r="H39" s="412"/>
      <c r="I39" s="290"/>
      <c r="J39" s="310"/>
      <c r="K39" s="310"/>
      <c r="L39" s="311"/>
      <c r="M39" s="412"/>
      <c r="N39" s="290"/>
      <c r="O39" s="310"/>
      <c r="P39" s="310"/>
      <c r="Q39" s="311"/>
      <c r="R39" s="412"/>
      <c r="S39" s="290"/>
      <c r="T39" s="310"/>
      <c r="U39" s="310"/>
      <c r="V39" s="311"/>
      <c r="W39" s="412"/>
      <c r="X39" s="313"/>
      <c r="Y39" s="314"/>
    </row>
    <row r="40" spans="1:42">
      <c r="A40" s="194" t="s">
        <v>57</v>
      </c>
      <c r="B40" s="195"/>
      <c r="C40" s="413"/>
      <c r="D40" s="288"/>
      <c r="E40" s="295"/>
      <c r="F40" s="295"/>
      <c r="G40" s="296"/>
      <c r="H40" s="413"/>
      <c r="I40" s="288"/>
      <c r="J40" s="295"/>
      <c r="K40" s="295"/>
      <c r="L40" s="296"/>
      <c r="M40" s="413"/>
      <c r="N40" s="288"/>
      <c r="O40" s="295"/>
      <c r="P40" s="295"/>
      <c r="Q40" s="296"/>
      <c r="R40" s="413"/>
      <c r="S40" s="288"/>
      <c r="T40" s="295"/>
      <c r="U40" s="295"/>
      <c r="V40" s="296"/>
      <c r="W40" s="413"/>
      <c r="X40" s="299"/>
      <c r="Y40" s="300"/>
    </row>
    <row r="41" spans="1:42">
      <c r="A41" s="194" t="s">
        <v>58</v>
      </c>
      <c r="B41" s="195"/>
      <c r="C41" s="413"/>
      <c r="D41" s="288"/>
      <c r="E41" s="295"/>
      <c r="F41" s="295"/>
      <c r="G41" s="296"/>
      <c r="H41" s="413"/>
      <c r="I41" s="288"/>
      <c r="J41" s="295"/>
      <c r="K41" s="295"/>
      <c r="L41" s="296"/>
      <c r="M41" s="413"/>
      <c r="N41" s="288"/>
      <c r="O41" s="295"/>
      <c r="P41" s="295"/>
      <c r="Q41" s="296"/>
      <c r="R41" s="413"/>
      <c r="S41" s="288"/>
      <c r="T41" s="295"/>
      <c r="U41" s="295"/>
      <c r="V41" s="296"/>
      <c r="W41" s="413"/>
      <c r="X41" s="299"/>
      <c r="Y41" s="300"/>
    </row>
    <row r="42" spans="1:42">
      <c r="A42" s="194" t="s">
        <v>81</v>
      </c>
      <c r="B42" s="195"/>
      <c r="C42" s="413"/>
      <c r="D42" s="288"/>
      <c r="E42" s="295"/>
      <c r="F42" s="295"/>
      <c r="G42" s="296"/>
      <c r="H42" s="413"/>
      <c r="I42" s="288"/>
      <c r="J42" s="295"/>
      <c r="K42" s="295"/>
      <c r="L42" s="296"/>
      <c r="M42" s="413"/>
      <c r="N42" s="288"/>
      <c r="O42" s="295"/>
      <c r="P42" s="295"/>
      <c r="Q42" s="296"/>
      <c r="R42" s="413"/>
      <c r="S42" s="288"/>
      <c r="T42" s="295"/>
      <c r="U42" s="295"/>
      <c r="V42" s="296"/>
      <c r="W42" s="413"/>
      <c r="X42" s="299"/>
      <c r="Y42" s="300"/>
    </row>
    <row r="43" spans="1:42">
      <c r="A43" s="196" t="s">
        <v>93</v>
      </c>
      <c r="B43" s="195"/>
      <c r="C43" s="413"/>
      <c r="D43" s="288"/>
      <c r="E43" s="295"/>
      <c r="F43" s="295"/>
      <c r="G43" s="296"/>
      <c r="H43" s="413"/>
      <c r="I43" s="288"/>
      <c r="J43" s="295"/>
      <c r="K43" s="295"/>
      <c r="L43" s="296"/>
      <c r="M43" s="413"/>
      <c r="N43" s="288"/>
      <c r="O43" s="295"/>
      <c r="P43" s="295"/>
      <c r="Q43" s="296"/>
      <c r="R43" s="413"/>
      <c r="S43" s="288"/>
      <c r="T43" s="295"/>
      <c r="U43" s="295"/>
      <c r="V43" s="296"/>
      <c r="W43" s="413"/>
      <c r="X43" s="299"/>
      <c r="Y43" s="300"/>
    </row>
    <row r="44" spans="1:42">
      <c r="A44" s="194" t="s">
        <v>70</v>
      </c>
      <c r="B44" s="195"/>
      <c r="C44" s="413"/>
      <c r="D44" s="288"/>
      <c r="E44" s="295"/>
      <c r="F44" s="295"/>
      <c r="G44" s="296"/>
      <c r="H44" s="413"/>
      <c r="I44" s="288"/>
      <c r="J44" s="295"/>
      <c r="K44" s="295"/>
      <c r="L44" s="296"/>
      <c r="M44" s="413"/>
      <c r="N44" s="288"/>
      <c r="O44" s="295"/>
      <c r="P44" s="295"/>
      <c r="Q44" s="296"/>
      <c r="R44" s="413"/>
      <c r="S44" s="288"/>
      <c r="T44" s="295"/>
      <c r="U44" s="295"/>
      <c r="V44" s="296"/>
      <c r="W44" s="413"/>
      <c r="X44" s="299"/>
      <c r="Y44" s="300"/>
    </row>
    <row r="45" spans="1:42">
      <c r="A45" s="194" t="s">
        <v>69</v>
      </c>
      <c r="B45" s="195"/>
      <c r="C45" s="413"/>
      <c r="D45" s="288"/>
      <c r="E45" s="295"/>
      <c r="F45" s="295"/>
      <c r="G45" s="296"/>
      <c r="H45" s="413"/>
      <c r="I45" s="288"/>
      <c r="J45" s="295"/>
      <c r="K45" s="295"/>
      <c r="L45" s="296"/>
      <c r="M45" s="413"/>
      <c r="N45" s="288"/>
      <c r="O45" s="295"/>
      <c r="P45" s="295"/>
      <c r="Q45" s="296"/>
      <c r="R45" s="413"/>
      <c r="S45" s="288"/>
      <c r="T45" s="295"/>
      <c r="U45" s="295"/>
      <c r="V45" s="296"/>
      <c r="W45" s="413"/>
      <c r="X45" s="299"/>
      <c r="Y45" s="300"/>
    </row>
    <row r="46" spans="1:42">
      <c r="A46" s="196" t="s">
        <v>68</v>
      </c>
      <c r="B46" s="197"/>
      <c r="C46" s="414"/>
      <c r="D46" s="288"/>
      <c r="E46" s="295"/>
      <c r="F46" s="295"/>
      <c r="G46" s="296"/>
      <c r="H46" s="414"/>
      <c r="I46" s="288"/>
      <c r="J46" s="295"/>
      <c r="K46" s="295"/>
      <c r="L46" s="296"/>
      <c r="M46" s="414"/>
      <c r="N46" s="288"/>
      <c r="O46" s="295"/>
      <c r="P46" s="295"/>
      <c r="Q46" s="296"/>
      <c r="R46" s="414"/>
      <c r="S46" s="288"/>
      <c r="T46" s="295"/>
      <c r="U46" s="295"/>
      <c r="V46" s="296"/>
      <c r="W46" s="414"/>
      <c r="X46" s="299"/>
      <c r="Y46" s="300"/>
    </row>
    <row r="47" spans="1:42">
      <c r="A47" s="196" t="s">
        <v>67</v>
      </c>
      <c r="B47" s="197"/>
      <c r="C47" s="414"/>
      <c r="D47" s="289"/>
      <c r="E47" s="304"/>
      <c r="F47" s="304"/>
      <c r="G47" s="305"/>
      <c r="H47" s="414"/>
      <c r="I47" s="289"/>
      <c r="J47" s="304"/>
      <c r="K47" s="304"/>
      <c r="L47" s="305"/>
      <c r="M47" s="414"/>
      <c r="N47" s="289"/>
      <c r="O47" s="304"/>
      <c r="P47" s="304"/>
      <c r="Q47" s="305"/>
      <c r="R47" s="414"/>
      <c r="S47" s="289"/>
      <c r="T47" s="304"/>
      <c r="U47" s="304"/>
      <c r="V47" s="305"/>
      <c r="W47" s="414"/>
      <c r="X47" s="308"/>
      <c r="Y47" s="309"/>
    </row>
    <row r="48" spans="1:42">
      <c r="A48" s="194" t="s">
        <v>66</v>
      </c>
      <c r="B48" s="195"/>
      <c r="C48" s="413"/>
      <c r="D48" s="288"/>
      <c r="E48" s="295"/>
      <c r="F48" s="295"/>
      <c r="G48" s="296"/>
      <c r="H48" s="413"/>
      <c r="I48" s="288"/>
      <c r="J48" s="295"/>
      <c r="K48" s="295"/>
      <c r="L48" s="296"/>
      <c r="M48" s="413"/>
      <c r="N48" s="288"/>
      <c r="O48" s="295"/>
      <c r="P48" s="295"/>
      <c r="Q48" s="296"/>
      <c r="R48" s="413"/>
      <c r="S48" s="288"/>
      <c r="T48" s="295"/>
      <c r="U48" s="295"/>
      <c r="V48" s="296"/>
      <c r="W48" s="413"/>
      <c r="X48" s="299"/>
      <c r="Y48" s="300"/>
    </row>
    <row r="49" spans="1:25">
      <c r="A49" s="194" t="s">
        <v>65</v>
      </c>
      <c r="B49" s="195"/>
      <c r="C49" s="413"/>
      <c r="D49" s="288"/>
      <c r="E49" s="295"/>
      <c r="F49" s="295"/>
      <c r="G49" s="296"/>
      <c r="H49" s="413"/>
      <c r="I49" s="288"/>
      <c r="J49" s="295"/>
      <c r="K49" s="295"/>
      <c r="L49" s="296"/>
      <c r="M49" s="413"/>
      <c r="N49" s="288"/>
      <c r="O49" s="295"/>
      <c r="P49" s="295"/>
      <c r="Q49" s="296"/>
      <c r="R49" s="413"/>
      <c r="S49" s="288"/>
      <c r="T49" s="295"/>
      <c r="U49" s="295"/>
      <c r="V49" s="296"/>
      <c r="W49" s="413"/>
      <c r="X49" s="299"/>
      <c r="Y49" s="300"/>
    </row>
    <row r="50" spans="1:25">
      <c r="A50" s="196" t="s">
        <v>64</v>
      </c>
      <c r="B50" s="197"/>
      <c r="C50" s="414"/>
      <c r="D50" s="288"/>
      <c r="E50" s="304"/>
      <c r="F50" s="304"/>
      <c r="G50" s="305"/>
      <c r="H50" s="414"/>
      <c r="I50" s="288"/>
      <c r="J50" s="304"/>
      <c r="K50" s="304"/>
      <c r="L50" s="305"/>
      <c r="M50" s="414"/>
      <c r="N50" s="288"/>
      <c r="O50" s="304"/>
      <c r="P50" s="304"/>
      <c r="Q50" s="305"/>
      <c r="R50" s="414"/>
      <c r="S50" s="288"/>
      <c r="T50" s="304"/>
      <c r="U50" s="304"/>
      <c r="V50" s="305"/>
      <c r="W50" s="414"/>
      <c r="X50" s="308"/>
      <c r="Y50" s="309"/>
    </row>
    <row r="51" spans="1:25">
      <c r="A51" s="194" t="s">
        <v>63</v>
      </c>
      <c r="B51" s="195"/>
      <c r="C51" s="413"/>
      <c r="D51" s="288"/>
      <c r="E51" s="295"/>
      <c r="F51" s="295"/>
      <c r="G51" s="296"/>
      <c r="H51" s="413"/>
      <c r="I51" s="288"/>
      <c r="J51" s="295"/>
      <c r="K51" s="295"/>
      <c r="L51" s="296"/>
      <c r="M51" s="413"/>
      <c r="N51" s="288"/>
      <c r="O51" s="295"/>
      <c r="P51" s="295"/>
      <c r="Q51" s="296"/>
      <c r="R51" s="413"/>
      <c r="S51" s="288"/>
      <c r="T51" s="295"/>
      <c r="U51" s="295"/>
      <c r="V51" s="296"/>
      <c r="W51" s="413"/>
      <c r="X51" s="299"/>
      <c r="Y51" s="300"/>
    </row>
    <row r="52" spans="1:25">
      <c r="A52" s="194" t="s">
        <v>62</v>
      </c>
      <c r="B52" s="198"/>
      <c r="C52" s="412"/>
      <c r="D52" s="288"/>
      <c r="E52" s="415"/>
      <c r="F52" s="415"/>
      <c r="G52" s="416"/>
      <c r="H52" s="412"/>
      <c r="I52" s="288"/>
      <c r="J52" s="415"/>
      <c r="K52" s="415"/>
      <c r="L52" s="416"/>
      <c r="M52" s="412"/>
      <c r="N52" s="288"/>
      <c r="O52" s="415"/>
      <c r="P52" s="415"/>
      <c r="Q52" s="416"/>
      <c r="R52" s="412"/>
      <c r="S52" s="288"/>
      <c r="T52" s="415"/>
      <c r="U52" s="415"/>
      <c r="V52" s="416"/>
      <c r="W52" s="412"/>
      <c r="X52" s="425"/>
      <c r="Y52" s="417"/>
    </row>
    <row r="53" spans="1:25">
      <c r="A53" s="199" t="s">
        <v>92</v>
      </c>
      <c r="B53" s="200"/>
      <c r="C53" s="413"/>
      <c r="D53" s="288"/>
      <c r="E53" s="295"/>
      <c r="F53" s="295"/>
      <c r="G53" s="296"/>
      <c r="H53" s="413"/>
      <c r="I53" s="288"/>
      <c r="J53" s="295"/>
      <c r="K53" s="295"/>
      <c r="L53" s="296"/>
      <c r="M53" s="413"/>
      <c r="N53" s="288"/>
      <c r="O53" s="295"/>
      <c r="P53" s="295"/>
      <c r="Q53" s="296"/>
      <c r="R53" s="413"/>
      <c r="S53" s="288"/>
      <c r="T53" s="295"/>
      <c r="U53" s="295"/>
      <c r="V53" s="296"/>
      <c r="W53" s="413"/>
      <c r="X53" s="299"/>
      <c r="Y53" s="300"/>
    </row>
    <row r="54" spans="1:25">
      <c r="A54" s="199" t="s">
        <v>89</v>
      </c>
      <c r="B54" s="200"/>
      <c r="C54" s="413"/>
      <c r="D54" s="288"/>
      <c r="E54" s="295"/>
      <c r="F54" s="295"/>
      <c r="G54" s="296"/>
      <c r="H54" s="413"/>
      <c r="I54" s="288"/>
      <c r="J54" s="295"/>
      <c r="K54" s="295"/>
      <c r="L54" s="296"/>
      <c r="M54" s="413"/>
      <c r="N54" s="288"/>
      <c r="O54" s="295"/>
      <c r="P54" s="295"/>
      <c r="Q54" s="296"/>
      <c r="R54" s="413"/>
      <c r="S54" s="288"/>
      <c r="T54" s="295"/>
      <c r="U54" s="295"/>
      <c r="V54" s="296"/>
      <c r="W54" s="413"/>
      <c r="X54" s="299"/>
      <c r="Y54" s="300"/>
    </row>
    <row r="55" spans="1:25">
      <c r="A55" s="199" t="s">
        <v>91</v>
      </c>
      <c r="B55" s="201"/>
      <c r="C55" s="418"/>
      <c r="D55" s="288"/>
      <c r="E55" s="295"/>
      <c r="F55" s="295"/>
      <c r="G55" s="296"/>
      <c r="H55" s="418"/>
      <c r="I55" s="288"/>
      <c r="J55" s="295"/>
      <c r="K55" s="295"/>
      <c r="L55" s="296"/>
      <c r="M55" s="418"/>
      <c r="N55" s="288"/>
      <c r="O55" s="295"/>
      <c r="P55" s="295"/>
      <c r="Q55" s="296"/>
      <c r="R55" s="418"/>
      <c r="S55" s="288"/>
      <c r="T55" s="295"/>
      <c r="U55" s="295"/>
      <c r="V55" s="296"/>
      <c r="W55" s="418"/>
      <c r="X55" s="299"/>
      <c r="Y55" s="300"/>
    </row>
    <row r="56" spans="1:25">
      <c r="A56" s="199" t="s">
        <v>90</v>
      </c>
      <c r="B56" s="200"/>
      <c r="C56" s="413"/>
      <c r="D56" s="288"/>
      <c r="E56" s="295"/>
      <c r="F56" s="295"/>
      <c r="G56" s="296"/>
      <c r="H56" s="413"/>
      <c r="I56" s="288"/>
      <c r="J56" s="295"/>
      <c r="K56" s="295"/>
      <c r="L56" s="296"/>
      <c r="M56" s="413"/>
      <c r="N56" s="288"/>
      <c r="O56" s="295"/>
      <c r="P56" s="295"/>
      <c r="Q56" s="296"/>
      <c r="R56" s="413"/>
      <c r="S56" s="288"/>
      <c r="T56" s="295"/>
      <c r="U56" s="295"/>
      <c r="V56" s="296"/>
      <c r="W56" s="413"/>
      <c r="X56" s="299"/>
      <c r="Y56" s="300"/>
    </row>
    <row r="57" spans="1:25">
      <c r="A57" s="202" t="s">
        <v>84</v>
      </c>
      <c r="B57" s="200"/>
      <c r="C57" s="413"/>
      <c r="D57" s="288"/>
      <c r="E57" s="295"/>
      <c r="F57" s="295"/>
      <c r="G57" s="296"/>
      <c r="H57" s="413"/>
      <c r="I57" s="288"/>
      <c r="J57" s="295"/>
      <c r="K57" s="295"/>
      <c r="L57" s="296"/>
      <c r="M57" s="413"/>
      <c r="N57" s="288"/>
      <c r="O57" s="295"/>
      <c r="P57" s="295"/>
      <c r="Q57" s="296"/>
      <c r="R57" s="413"/>
      <c r="S57" s="288"/>
      <c r="T57" s="295"/>
      <c r="U57" s="295"/>
      <c r="V57" s="296"/>
      <c r="W57" s="413"/>
      <c r="X57" s="299"/>
      <c r="Y57" s="300"/>
    </row>
    <row r="58" spans="1:25">
      <c r="A58" s="199" t="s">
        <v>85</v>
      </c>
      <c r="B58" s="200"/>
      <c r="C58" s="413"/>
      <c r="D58" s="288"/>
      <c r="E58" s="295"/>
      <c r="F58" s="295"/>
      <c r="G58" s="296"/>
      <c r="H58" s="413"/>
      <c r="I58" s="288"/>
      <c r="J58" s="295"/>
      <c r="K58" s="295"/>
      <c r="L58" s="296"/>
      <c r="M58" s="413"/>
      <c r="N58" s="288"/>
      <c r="O58" s="295"/>
      <c r="P58" s="295"/>
      <c r="Q58" s="296"/>
      <c r="R58" s="413"/>
      <c r="S58" s="288"/>
      <c r="T58" s="295"/>
      <c r="U58" s="295"/>
      <c r="V58" s="296"/>
      <c r="W58" s="413"/>
      <c r="X58" s="299"/>
      <c r="Y58" s="300"/>
    </row>
    <row r="59" spans="1:25">
      <c r="A59" s="199" t="s">
        <v>86</v>
      </c>
      <c r="B59" s="200"/>
      <c r="C59" s="413"/>
      <c r="D59" s="288"/>
      <c r="E59" s="295"/>
      <c r="F59" s="295"/>
      <c r="G59" s="296"/>
      <c r="H59" s="413"/>
      <c r="I59" s="288"/>
      <c r="J59" s="295"/>
      <c r="K59" s="295"/>
      <c r="L59" s="296"/>
      <c r="M59" s="413"/>
      <c r="N59" s="288"/>
      <c r="O59" s="295"/>
      <c r="P59" s="295"/>
      <c r="Q59" s="296"/>
      <c r="R59" s="413"/>
      <c r="S59" s="288"/>
      <c r="T59" s="295"/>
      <c r="U59" s="295"/>
      <c r="V59" s="296"/>
      <c r="W59" s="413"/>
      <c r="X59" s="299"/>
      <c r="Y59" s="300"/>
    </row>
    <row r="60" spans="1:25">
      <c r="A60" s="199" t="s">
        <v>87</v>
      </c>
      <c r="B60" s="200"/>
      <c r="C60" s="413"/>
      <c r="D60" s="288"/>
      <c r="E60" s="295"/>
      <c r="F60" s="295"/>
      <c r="G60" s="296"/>
      <c r="H60" s="413"/>
      <c r="I60" s="288"/>
      <c r="J60" s="295"/>
      <c r="K60" s="295"/>
      <c r="L60" s="296"/>
      <c r="M60" s="413"/>
      <c r="N60" s="288"/>
      <c r="O60" s="295"/>
      <c r="P60" s="295"/>
      <c r="Q60" s="296"/>
      <c r="R60" s="413"/>
      <c r="S60" s="288"/>
      <c r="T60" s="295"/>
      <c r="U60" s="295"/>
      <c r="V60" s="296"/>
      <c r="W60" s="413"/>
      <c r="X60" s="299"/>
      <c r="Y60" s="300"/>
    </row>
    <row r="61" spans="1:25">
      <c r="A61" s="199" t="s">
        <v>88</v>
      </c>
      <c r="B61" s="156"/>
      <c r="C61" s="419"/>
      <c r="D61" s="420"/>
      <c r="E61" s="421"/>
      <c r="F61" s="421"/>
      <c r="G61" s="422"/>
      <c r="H61" s="419"/>
      <c r="I61" s="420"/>
      <c r="J61" s="421"/>
      <c r="K61" s="421"/>
      <c r="L61" s="422"/>
      <c r="M61" s="419"/>
      <c r="N61" s="420"/>
      <c r="O61" s="421"/>
      <c r="P61" s="421"/>
      <c r="Q61" s="422"/>
      <c r="R61" s="419"/>
      <c r="S61" s="420"/>
      <c r="T61" s="421"/>
      <c r="U61" s="421"/>
      <c r="V61" s="422"/>
      <c r="W61" s="419"/>
      <c r="X61" s="426"/>
      <c r="Y61" s="423"/>
    </row>
    <row r="62" spans="1:25">
      <c r="A62" s="169"/>
      <c r="B62" s="203"/>
      <c r="C62" s="413"/>
      <c r="D62" s="288"/>
      <c r="E62" s="295"/>
      <c r="F62" s="295"/>
      <c r="G62" s="296"/>
      <c r="H62" s="413"/>
      <c r="I62" s="288"/>
      <c r="J62" s="295"/>
      <c r="K62" s="295"/>
      <c r="L62" s="296"/>
      <c r="M62" s="413"/>
      <c r="N62" s="288"/>
      <c r="O62" s="295"/>
      <c r="P62" s="295"/>
      <c r="Q62" s="296"/>
      <c r="R62" s="413"/>
      <c r="S62" s="288"/>
      <c r="T62" s="295"/>
      <c r="U62" s="295"/>
      <c r="V62" s="296"/>
      <c r="W62" s="413"/>
      <c r="X62" s="299"/>
      <c r="Y62" s="300"/>
    </row>
    <row r="63" spans="1:25" ht="14.25" thickBot="1">
      <c r="A63" s="204"/>
      <c r="B63" s="205"/>
      <c r="C63" s="424"/>
      <c r="D63" s="291"/>
      <c r="E63" s="315"/>
      <c r="F63" s="315"/>
      <c r="G63" s="316"/>
      <c r="H63" s="424"/>
      <c r="I63" s="291"/>
      <c r="J63" s="315"/>
      <c r="K63" s="315"/>
      <c r="L63" s="316"/>
      <c r="M63" s="424"/>
      <c r="N63" s="291"/>
      <c r="O63" s="315"/>
      <c r="P63" s="315"/>
      <c r="Q63" s="316"/>
      <c r="R63" s="424"/>
      <c r="S63" s="291"/>
      <c r="T63" s="315"/>
      <c r="U63" s="315"/>
      <c r="V63" s="316"/>
      <c r="W63" s="424"/>
      <c r="X63" s="319"/>
      <c r="Y63" s="320"/>
    </row>
    <row r="64" spans="1:25" ht="14.25" thickBot="1">
      <c r="A64" s="255" t="s">
        <v>61</v>
      </c>
      <c r="B64" s="256"/>
      <c r="C64" s="411">
        <f>SUM(C39:C63)</f>
        <v>0</v>
      </c>
      <c r="D64" s="386">
        <f>SUM(D39:D63)</f>
        <v>0</v>
      </c>
      <c r="E64" s="387">
        <f>SUM(E39:E63)</f>
        <v>0</v>
      </c>
      <c r="F64" s="387">
        <f t="shared" ref="F64" si="10">SUM(F39:F63)</f>
        <v>0</v>
      </c>
      <c r="G64" s="388">
        <f t="shared" ref="G64" si="11">SUM(G39:G63)</f>
        <v>0</v>
      </c>
      <c r="H64" s="411">
        <f>SUM(H39:H63)</f>
        <v>0</v>
      </c>
      <c r="I64" s="386">
        <f>SUM(I39:I63)</f>
        <v>0</v>
      </c>
      <c r="J64" s="387">
        <f t="shared" ref="J64" si="12">SUM(J39:J63)</f>
        <v>0</v>
      </c>
      <c r="K64" s="387">
        <f t="shared" ref="K64" si="13">SUM(K39:K63)</f>
        <v>0</v>
      </c>
      <c r="L64" s="388">
        <f>SUM(L39:L63)</f>
        <v>0</v>
      </c>
      <c r="M64" s="411">
        <f>SUM(M39:M63)</f>
        <v>0</v>
      </c>
      <c r="N64" s="386">
        <f>SUM(N39:N63)</f>
        <v>0</v>
      </c>
      <c r="O64" s="387">
        <f t="shared" ref="O64" si="14">SUM(O39:O63)</f>
        <v>0</v>
      </c>
      <c r="P64" s="387">
        <f t="shared" ref="P64" si="15">SUM(P39:P63)</f>
        <v>0</v>
      </c>
      <c r="Q64" s="388">
        <f t="shared" ref="Q64" si="16">SUM(Q39:Q63)</f>
        <v>0</v>
      </c>
      <c r="R64" s="411">
        <f>SUM(R39:R63)</f>
        <v>0</v>
      </c>
      <c r="S64" s="386">
        <f>SUM(S39:S63)</f>
        <v>0</v>
      </c>
      <c r="T64" s="387">
        <f t="shared" ref="T64" si="17">SUM(T39:T63)</f>
        <v>0</v>
      </c>
      <c r="U64" s="387">
        <f t="shared" ref="U64" si="18">SUM(U39:U63)</f>
        <v>0</v>
      </c>
      <c r="V64" s="388">
        <f t="shared" ref="V64" si="19">SUM(V39:V63)</f>
        <v>0</v>
      </c>
      <c r="W64" s="411">
        <f>SUM(W39:W63)</f>
        <v>0</v>
      </c>
      <c r="X64" s="386">
        <f>SUM(X39:X63)</f>
        <v>0</v>
      </c>
      <c r="Y64" s="388">
        <f t="shared" ref="Y64" si="20">SUM(Y39:Y63)</f>
        <v>0</v>
      </c>
    </row>
    <row r="66" spans="2:2">
      <c r="B66" s="166" t="s">
        <v>206</v>
      </c>
    </row>
  </sheetData>
  <mergeCells count="18">
    <mergeCell ref="C6:G6"/>
    <mergeCell ref="H6:L6"/>
    <mergeCell ref="M6:Q6"/>
    <mergeCell ref="R6:V6"/>
    <mergeCell ref="X37:Y37"/>
    <mergeCell ref="D7:G7"/>
    <mergeCell ref="I7:L7"/>
    <mergeCell ref="N7:Q7"/>
    <mergeCell ref="S7:V7"/>
    <mergeCell ref="D37:G37"/>
    <mergeCell ref="I37:L37"/>
    <mergeCell ref="N37:Q37"/>
    <mergeCell ref="S37:V37"/>
    <mergeCell ref="C36:G36"/>
    <mergeCell ref="H36:L36"/>
    <mergeCell ref="M36:Q36"/>
    <mergeCell ref="R36:V36"/>
    <mergeCell ref="W36:Y36"/>
  </mergeCells>
  <phoneticPr fontId="2"/>
  <pageMargins left="0.7" right="0.7" top="0.75" bottom="0.75" header="0.3" footer="0.3"/>
  <pageSetup paperSize="8" scale="79" orientation="landscape" r:id="rId1"/>
  <headerFooter>
    <oddFooter>&amp;L（運用機関名）
（プロダクト名称）</oddFooter>
  </headerFooter>
  <ignoredErrors>
    <ignoredError sqref="E34:V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zoomScale="75" zoomScaleNormal="75" zoomScaleSheetLayoutView="75" workbookViewId="0">
      <selection activeCell="A5" sqref="A5"/>
    </sheetView>
  </sheetViews>
  <sheetFormatPr defaultRowHeight="13.5"/>
  <cols>
    <col min="1" max="1" width="9" style="4"/>
    <col min="2" max="2" width="44.625" style="4" customWidth="1"/>
    <col min="3" max="3" width="10.125" style="4" customWidth="1"/>
    <col min="4" max="7" width="9" style="4"/>
    <col min="8" max="8" width="10.5" style="4" customWidth="1"/>
    <col min="9" max="12" width="9" style="4"/>
    <col min="13" max="13" width="10.5" style="4" customWidth="1"/>
    <col min="14" max="17" width="9" style="4"/>
    <col min="18" max="18" width="10.5" style="4" customWidth="1"/>
    <col min="19" max="22" width="9" style="4"/>
    <col min="23" max="23" width="10.5" style="4" customWidth="1"/>
    <col min="24" max="16384" width="9" style="4"/>
  </cols>
  <sheetData>
    <row r="1" spans="1:22" ht="14.25">
      <c r="A1" s="134" t="s">
        <v>164</v>
      </c>
      <c r="C1" s="159"/>
      <c r="D1" s="159"/>
      <c r="E1" s="159"/>
      <c r="F1" s="159"/>
      <c r="G1" s="159"/>
      <c r="H1" s="159"/>
      <c r="I1" s="159"/>
      <c r="J1" s="159"/>
      <c r="K1" s="525"/>
      <c r="L1" s="525"/>
      <c r="M1" s="525"/>
      <c r="N1" s="525"/>
      <c r="O1" s="525"/>
      <c r="P1" s="525"/>
      <c r="Q1" s="525"/>
      <c r="R1" s="525"/>
      <c r="S1" s="167"/>
      <c r="T1" s="167"/>
      <c r="U1" s="167"/>
    </row>
    <row r="2" spans="1:22" ht="4.5" customHeight="1">
      <c r="C2" s="159"/>
      <c r="D2" s="159"/>
      <c r="E2" s="159"/>
      <c r="F2" s="159"/>
      <c r="G2" s="159"/>
      <c r="H2" s="159"/>
      <c r="I2" s="159"/>
      <c r="J2" s="159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2" ht="15" thickBot="1">
      <c r="A3" s="134" t="s">
        <v>161</v>
      </c>
      <c r="C3" s="159"/>
      <c r="D3" s="159"/>
      <c r="E3" s="159"/>
      <c r="F3" s="159"/>
      <c r="G3" s="159"/>
      <c r="H3" s="159"/>
      <c r="I3" s="159"/>
      <c r="J3" s="159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2" ht="15" thickBot="1">
      <c r="A4" s="134"/>
      <c r="B4" s="166" t="s">
        <v>191</v>
      </c>
      <c r="C4" s="511" t="s">
        <v>179</v>
      </c>
      <c r="D4" s="512"/>
      <c r="E4" s="512"/>
      <c r="F4" s="512"/>
      <c r="G4" s="513"/>
      <c r="H4" s="511" t="s">
        <v>180</v>
      </c>
      <c r="I4" s="512"/>
      <c r="J4" s="512"/>
      <c r="K4" s="512"/>
      <c r="L4" s="513"/>
      <c r="M4" s="511" t="s">
        <v>181</v>
      </c>
      <c r="N4" s="512"/>
      <c r="O4" s="512"/>
      <c r="P4" s="512"/>
      <c r="Q4" s="513"/>
      <c r="R4" s="511" t="s">
        <v>182</v>
      </c>
      <c r="S4" s="512"/>
      <c r="T4" s="512"/>
      <c r="U4" s="512"/>
      <c r="V4" s="513"/>
    </row>
    <row r="5" spans="1:22" ht="14.25" thickBot="1">
      <c r="C5" s="168" t="s">
        <v>140</v>
      </c>
      <c r="D5" s="508" t="s">
        <v>55</v>
      </c>
      <c r="E5" s="509"/>
      <c r="F5" s="509"/>
      <c r="G5" s="510"/>
      <c r="H5" s="168" t="s">
        <v>140</v>
      </c>
      <c r="I5" s="508" t="s">
        <v>55</v>
      </c>
      <c r="J5" s="509"/>
      <c r="K5" s="509"/>
      <c r="L5" s="510"/>
      <c r="M5" s="168" t="s">
        <v>140</v>
      </c>
      <c r="N5" s="508" t="s">
        <v>55</v>
      </c>
      <c r="O5" s="509"/>
      <c r="P5" s="509"/>
      <c r="Q5" s="510"/>
      <c r="R5" s="168" t="s">
        <v>140</v>
      </c>
      <c r="S5" s="508" t="s">
        <v>55</v>
      </c>
      <c r="T5" s="509"/>
      <c r="U5" s="509"/>
      <c r="V5" s="510"/>
    </row>
    <row r="6" spans="1:22" ht="14.25" thickBot="1">
      <c r="B6" s="147"/>
      <c r="C6" s="151">
        <v>39172</v>
      </c>
      <c r="D6" s="151" t="s">
        <v>118</v>
      </c>
      <c r="E6" s="152" t="s">
        <v>119</v>
      </c>
      <c r="F6" s="152" t="s">
        <v>120</v>
      </c>
      <c r="G6" s="153" t="s">
        <v>121</v>
      </c>
      <c r="H6" s="154">
        <v>39538</v>
      </c>
      <c r="I6" s="151" t="s">
        <v>118</v>
      </c>
      <c r="J6" s="152" t="s">
        <v>119</v>
      </c>
      <c r="K6" s="152" t="s">
        <v>120</v>
      </c>
      <c r="L6" s="153" t="s">
        <v>121</v>
      </c>
      <c r="M6" s="154">
        <v>39903</v>
      </c>
      <c r="N6" s="151" t="s">
        <v>118</v>
      </c>
      <c r="O6" s="152" t="s">
        <v>119</v>
      </c>
      <c r="P6" s="152" t="s">
        <v>120</v>
      </c>
      <c r="Q6" s="153" t="s">
        <v>121</v>
      </c>
      <c r="R6" s="154">
        <v>40268</v>
      </c>
      <c r="S6" s="151" t="s">
        <v>118</v>
      </c>
      <c r="T6" s="152" t="s">
        <v>119</v>
      </c>
      <c r="U6" s="152" t="s">
        <v>120</v>
      </c>
      <c r="V6" s="155" t="s">
        <v>121</v>
      </c>
    </row>
    <row r="7" spans="1:22" ht="15" customHeight="1">
      <c r="A7" s="526" t="s">
        <v>188</v>
      </c>
      <c r="B7" s="376" t="s">
        <v>109</v>
      </c>
      <c r="C7" s="292"/>
      <c r="D7" s="282"/>
      <c r="E7" s="283"/>
      <c r="F7" s="283"/>
      <c r="G7" s="284"/>
      <c r="H7" s="293"/>
      <c r="I7" s="285"/>
      <c r="J7" s="283"/>
      <c r="K7" s="283"/>
      <c r="L7" s="283"/>
      <c r="M7" s="293"/>
      <c r="N7" s="283"/>
      <c r="O7" s="283"/>
      <c r="P7" s="284"/>
      <c r="Q7" s="284"/>
      <c r="R7" s="293"/>
      <c r="S7" s="286"/>
      <c r="T7" s="284"/>
      <c r="U7" s="283"/>
      <c r="V7" s="287"/>
    </row>
    <row r="8" spans="1:22" ht="15" customHeight="1">
      <c r="A8" s="527"/>
      <c r="B8" s="236" t="s">
        <v>96</v>
      </c>
      <c r="C8" s="294"/>
      <c r="D8" s="288"/>
      <c r="E8" s="295"/>
      <c r="F8" s="295"/>
      <c r="G8" s="296"/>
      <c r="H8" s="297"/>
      <c r="I8" s="298"/>
      <c r="J8" s="295"/>
      <c r="K8" s="295"/>
      <c r="L8" s="295"/>
      <c r="M8" s="297"/>
      <c r="N8" s="295"/>
      <c r="O8" s="295"/>
      <c r="P8" s="296"/>
      <c r="Q8" s="296"/>
      <c r="R8" s="297"/>
      <c r="S8" s="299"/>
      <c r="T8" s="296"/>
      <c r="U8" s="295"/>
      <c r="V8" s="300"/>
    </row>
    <row r="9" spans="1:22" ht="15" customHeight="1">
      <c r="A9" s="527"/>
      <c r="B9" s="377" t="s">
        <v>97</v>
      </c>
      <c r="C9" s="301"/>
      <c r="D9" s="288"/>
      <c r="E9" s="295"/>
      <c r="F9" s="295"/>
      <c r="G9" s="296"/>
      <c r="H9" s="302"/>
      <c r="I9" s="298"/>
      <c r="J9" s="295"/>
      <c r="K9" s="295"/>
      <c r="L9" s="295"/>
      <c r="M9" s="302"/>
      <c r="N9" s="295"/>
      <c r="O9" s="295"/>
      <c r="P9" s="296"/>
      <c r="Q9" s="296"/>
      <c r="R9" s="302"/>
      <c r="S9" s="299"/>
      <c r="T9" s="296"/>
      <c r="U9" s="295"/>
      <c r="V9" s="300"/>
    </row>
    <row r="10" spans="1:22" ht="15" customHeight="1">
      <c r="A10" s="527"/>
      <c r="B10" s="377" t="s">
        <v>98</v>
      </c>
      <c r="C10" s="301"/>
      <c r="D10" s="288"/>
      <c r="E10" s="295"/>
      <c r="F10" s="295"/>
      <c r="G10" s="296"/>
      <c r="H10" s="302"/>
      <c r="I10" s="298"/>
      <c r="J10" s="295"/>
      <c r="K10" s="295"/>
      <c r="L10" s="295"/>
      <c r="M10" s="302"/>
      <c r="N10" s="295"/>
      <c r="O10" s="295"/>
      <c r="P10" s="296"/>
      <c r="Q10" s="296"/>
      <c r="R10" s="302"/>
      <c r="S10" s="299"/>
      <c r="T10" s="296"/>
      <c r="U10" s="295"/>
      <c r="V10" s="300"/>
    </row>
    <row r="11" spans="1:22" ht="15" customHeight="1">
      <c r="A11" s="527"/>
      <c r="B11" s="236" t="s">
        <v>99</v>
      </c>
      <c r="C11" s="294"/>
      <c r="D11" s="288"/>
      <c r="E11" s="295"/>
      <c r="F11" s="295"/>
      <c r="G11" s="296"/>
      <c r="H11" s="297"/>
      <c r="I11" s="298"/>
      <c r="J11" s="295"/>
      <c r="K11" s="295"/>
      <c r="L11" s="295"/>
      <c r="M11" s="297"/>
      <c r="N11" s="295"/>
      <c r="O11" s="295"/>
      <c r="P11" s="296"/>
      <c r="Q11" s="296"/>
      <c r="R11" s="297"/>
      <c r="S11" s="299"/>
      <c r="T11" s="296"/>
      <c r="U11" s="295"/>
      <c r="V11" s="300"/>
    </row>
    <row r="12" spans="1:22" ht="15" customHeight="1">
      <c r="A12" s="527"/>
      <c r="B12" s="236" t="s">
        <v>100</v>
      </c>
      <c r="C12" s="294"/>
      <c r="D12" s="288"/>
      <c r="E12" s="295"/>
      <c r="F12" s="295"/>
      <c r="G12" s="296"/>
      <c r="H12" s="297"/>
      <c r="I12" s="298"/>
      <c r="J12" s="295"/>
      <c r="K12" s="295"/>
      <c r="L12" s="295"/>
      <c r="M12" s="297"/>
      <c r="N12" s="295"/>
      <c r="O12" s="295"/>
      <c r="P12" s="296"/>
      <c r="Q12" s="296"/>
      <c r="R12" s="297"/>
      <c r="S12" s="299"/>
      <c r="T12" s="296"/>
      <c r="U12" s="295"/>
      <c r="V12" s="300"/>
    </row>
    <row r="13" spans="1:22" ht="15" customHeight="1">
      <c r="A13" s="527"/>
      <c r="B13" s="236" t="s">
        <v>101</v>
      </c>
      <c r="C13" s="294"/>
      <c r="D13" s="288"/>
      <c r="E13" s="295"/>
      <c r="F13" s="295"/>
      <c r="G13" s="296"/>
      <c r="H13" s="297"/>
      <c r="I13" s="298"/>
      <c r="J13" s="295"/>
      <c r="K13" s="295"/>
      <c r="L13" s="295"/>
      <c r="M13" s="297"/>
      <c r="N13" s="295"/>
      <c r="O13" s="295"/>
      <c r="P13" s="296"/>
      <c r="Q13" s="296"/>
      <c r="R13" s="297"/>
      <c r="S13" s="299"/>
      <c r="T13" s="296"/>
      <c r="U13" s="295"/>
      <c r="V13" s="300"/>
    </row>
    <row r="14" spans="1:22" ht="15" customHeight="1">
      <c r="A14" s="527"/>
      <c r="B14" s="378" t="s">
        <v>102</v>
      </c>
      <c r="C14" s="303"/>
      <c r="D14" s="289"/>
      <c r="E14" s="304"/>
      <c r="F14" s="304"/>
      <c r="G14" s="305"/>
      <c r="H14" s="306"/>
      <c r="I14" s="307"/>
      <c r="J14" s="304"/>
      <c r="K14" s="304"/>
      <c r="L14" s="304"/>
      <c r="M14" s="306"/>
      <c r="N14" s="304"/>
      <c r="O14" s="304"/>
      <c r="P14" s="305"/>
      <c r="Q14" s="305"/>
      <c r="R14" s="306"/>
      <c r="S14" s="308"/>
      <c r="T14" s="305"/>
      <c r="U14" s="304"/>
      <c r="V14" s="309"/>
    </row>
    <row r="15" spans="1:22" ht="15" customHeight="1" thickBot="1">
      <c r="A15" s="527"/>
      <c r="B15" s="379" t="s">
        <v>190</v>
      </c>
      <c r="C15" s="366"/>
      <c r="D15" s="291"/>
      <c r="E15" s="315"/>
      <c r="F15" s="315"/>
      <c r="G15" s="316"/>
      <c r="H15" s="317"/>
      <c r="I15" s="318"/>
      <c r="J15" s="315"/>
      <c r="K15" s="315"/>
      <c r="L15" s="315"/>
      <c r="M15" s="317"/>
      <c r="N15" s="315"/>
      <c r="O15" s="315"/>
      <c r="P15" s="316"/>
      <c r="Q15" s="316"/>
      <c r="R15" s="317"/>
      <c r="S15" s="319"/>
      <c r="T15" s="316"/>
      <c r="U15" s="315"/>
      <c r="V15" s="320"/>
    </row>
    <row r="16" spans="1:22" ht="15" customHeight="1" thickBot="1">
      <c r="A16" s="528"/>
      <c r="B16" s="380" t="s">
        <v>103</v>
      </c>
      <c r="C16" s="170">
        <f t="shared" ref="C16:H16" si="0">SUM(C7:C15)</f>
        <v>0</v>
      </c>
      <c r="D16" s="171">
        <f t="shared" si="0"/>
        <v>0</v>
      </c>
      <c r="E16" s="321">
        <f t="shared" si="0"/>
        <v>0</v>
      </c>
      <c r="F16" s="321">
        <f t="shared" si="0"/>
        <v>0</v>
      </c>
      <c r="G16" s="322">
        <f t="shared" si="0"/>
        <v>0</v>
      </c>
      <c r="H16" s="170">
        <f t="shared" si="0"/>
        <v>0</v>
      </c>
      <c r="I16" s="323">
        <f t="shared" ref="I16:V16" si="1">SUM(I7:I15)</f>
        <v>0</v>
      </c>
      <c r="J16" s="321">
        <f t="shared" si="1"/>
        <v>0</v>
      </c>
      <c r="K16" s="321">
        <f t="shared" si="1"/>
        <v>0</v>
      </c>
      <c r="L16" s="321">
        <f t="shared" si="1"/>
        <v>0</v>
      </c>
      <c r="M16" s="170">
        <f t="shared" si="1"/>
        <v>0</v>
      </c>
      <c r="N16" s="321">
        <f t="shared" si="1"/>
        <v>0</v>
      </c>
      <c r="O16" s="321">
        <f t="shared" si="1"/>
        <v>0</v>
      </c>
      <c r="P16" s="322">
        <f t="shared" si="1"/>
        <v>0</v>
      </c>
      <c r="Q16" s="322">
        <f t="shared" si="1"/>
        <v>0</v>
      </c>
      <c r="R16" s="170">
        <f t="shared" si="1"/>
        <v>0</v>
      </c>
      <c r="S16" s="324">
        <f t="shared" si="1"/>
        <v>0</v>
      </c>
      <c r="T16" s="322">
        <f t="shared" si="1"/>
        <v>0</v>
      </c>
      <c r="U16" s="321">
        <f t="shared" si="1"/>
        <v>0</v>
      </c>
      <c r="V16" s="325">
        <f t="shared" si="1"/>
        <v>0</v>
      </c>
    </row>
    <row r="17" spans="1:25" ht="15" customHeight="1">
      <c r="A17" s="526" t="s">
        <v>189</v>
      </c>
      <c r="B17" s="381" t="s">
        <v>169</v>
      </c>
      <c r="C17" s="367"/>
      <c r="D17" s="290"/>
      <c r="E17" s="310"/>
      <c r="F17" s="310"/>
      <c r="G17" s="311"/>
      <c r="H17" s="372"/>
      <c r="I17" s="312"/>
      <c r="J17" s="310"/>
      <c r="K17" s="310"/>
      <c r="L17" s="310"/>
      <c r="M17" s="372"/>
      <c r="N17" s="312"/>
      <c r="O17" s="310"/>
      <c r="P17" s="311"/>
      <c r="Q17" s="311"/>
      <c r="R17" s="367"/>
      <c r="S17" s="313"/>
      <c r="T17" s="311"/>
      <c r="U17" s="310"/>
      <c r="V17" s="314"/>
    </row>
    <row r="18" spans="1:25" ht="15" customHeight="1">
      <c r="A18" s="527"/>
      <c r="B18" s="236" t="s">
        <v>170</v>
      </c>
      <c r="C18" s="368"/>
      <c r="D18" s="288"/>
      <c r="E18" s="295"/>
      <c r="F18" s="295"/>
      <c r="G18" s="296"/>
      <c r="H18" s="373"/>
      <c r="I18" s="298"/>
      <c r="J18" s="295"/>
      <c r="K18" s="295"/>
      <c r="L18" s="295"/>
      <c r="M18" s="373"/>
      <c r="N18" s="298"/>
      <c r="O18" s="295"/>
      <c r="P18" s="296"/>
      <c r="Q18" s="296"/>
      <c r="R18" s="368"/>
      <c r="S18" s="299"/>
      <c r="T18" s="296"/>
      <c r="U18" s="295"/>
      <c r="V18" s="300"/>
    </row>
    <row r="19" spans="1:25" ht="15" customHeight="1">
      <c r="A19" s="527"/>
      <c r="B19" s="236" t="s">
        <v>171</v>
      </c>
      <c r="C19" s="368"/>
      <c r="D19" s="288"/>
      <c r="E19" s="295"/>
      <c r="F19" s="295"/>
      <c r="G19" s="296"/>
      <c r="H19" s="373"/>
      <c r="I19" s="298"/>
      <c r="J19" s="295"/>
      <c r="K19" s="295"/>
      <c r="L19" s="295"/>
      <c r="M19" s="373"/>
      <c r="N19" s="298"/>
      <c r="O19" s="295"/>
      <c r="P19" s="296"/>
      <c r="Q19" s="296"/>
      <c r="R19" s="368"/>
      <c r="S19" s="299"/>
      <c r="T19" s="296"/>
      <c r="U19" s="295"/>
      <c r="V19" s="300"/>
    </row>
    <row r="20" spans="1:25" ht="15" customHeight="1">
      <c r="A20" s="527"/>
      <c r="B20" s="378" t="s">
        <v>172</v>
      </c>
      <c r="C20" s="369"/>
      <c r="D20" s="289"/>
      <c r="E20" s="304"/>
      <c r="F20" s="304"/>
      <c r="G20" s="305"/>
      <c r="H20" s="374"/>
      <c r="I20" s="307"/>
      <c r="J20" s="304"/>
      <c r="K20" s="304"/>
      <c r="L20" s="304"/>
      <c r="M20" s="374"/>
      <c r="N20" s="307"/>
      <c r="O20" s="304"/>
      <c r="P20" s="305"/>
      <c r="Q20" s="305"/>
      <c r="R20" s="369"/>
      <c r="S20" s="308"/>
      <c r="T20" s="305"/>
      <c r="U20" s="304"/>
      <c r="V20" s="309"/>
    </row>
    <row r="21" spans="1:25" ht="15" customHeight="1" thickBot="1">
      <c r="A21" s="527"/>
      <c r="B21" s="379" t="s">
        <v>190</v>
      </c>
      <c r="C21" s="370"/>
      <c r="D21" s="291"/>
      <c r="E21" s="315"/>
      <c r="F21" s="315"/>
      <c r="G21" s="316"/>
      <c r="H21" s="375"/>
      <c r="I21" s="318"/>
      <c r="J21" s="315"/>
      <c r="K21" s="315"/>
      <c r="L21" s="315"/>
      <c r="M21" s="375"/>
      <c r="N21" s="318"/>
      <c r="O21" s="315"/>
      <c r="P21" s="316"/>
      <c r="Q21" s="316"/>
      <c r="R21" s="370"/>
      <c r="S21" s="319"/>
      <c r="T21" s="316"/>
      <c r="U21" s="315"/>
      <c r="V21" s="320"/>
    </row>
    <row r="22" spans="1:25" ht="15" customHeight="1" thickBot="1">
      <c r="A22" s="528"/>
      <c r="B22" s="380" t="s">
        <v>103</v>
      </c>
      <c r="C22" s="371"/>
      <c r="D22" s="171">
        <f>SUM(D17:D21)</f>
        <v>0</v>
      </c>
      <c r="E22" s="321">
        <f t="shared" ref="E22:G22" si="2">SUM(E17:E21)</f>
        <v>0</v>
      </c>
      <c r="F22" s="321">
        <f t="shared" si="2"/>
        <v>0</v>
      </c>
      <c r="G22" s="322">
        <f t="shared" si="2"/>
        <v>0</v>
      </c>
      <c r="H22" s="371"/>
      <c r="I22" s="323">
        <f t="shared" ref="I22:L22" si="3">SUM(I17:I21)</f>
        <v>0</v>
      </c>
      <c r="J22" s="321">
        <f t="shared" si="3"/>
        <v>0</v>
      </c>
      <c r="K22" s="321">
        <f t="shared" si="3"/>
        <v>0</v>
      </c>
      <c r="L22" s="321">
        <f t="shared" si="3"/>
        <v>0</v>
      </c>
      <c r="M22" s="371"/>
      <c r="N22" s="323">
        <f t="shared" ref="N22:Q22" si="4">SUM(N17:N21)</f>
        <v>0</v>
      </c>
      <c r="O22" s="321">
        <f t="shared" si="4"/>
        <v>0</v>
      </c>
      <c r="P22" s="322">
        <f t="shared" si="4"/>
        <v>0</v>
      </c>
      <c r="Q22" s="322">
        <f t="shared" si="4"/>
        <v>0</v>
      </c>
      <c r="R22" s="371"/>
      <c r="S22" s="324">
        <f t="shared" ref="S22:V22" si="5">SUM(S17:S21)</f>
        <v>0</v>
      </c>
      <c r="T22" s="322">
        <f t="shared" si="5"/>
        <v>0</v>
      </c>
      <c r="U22" s="321">
        <f t="shared" si="5"/>
        <v>0</v>
      </c>
      <c r="V22" s="325">
        <f t="shared" si="5"/>
        <v>0</v>
      </c>
    </row>
    <row r="23" spans="1:25" ht="6.75" customHeight="1" thickBot="1">
      <c r="A23" s="172"/>
      <c r="B23" s="382"/>
      <c r="C23" s="428"/>
      <c r="D23" s="173"/>
      <c r="E23" s="173"/>
      <c r="F23" s="173"/>
      <c r="G23" s="173"/>
      <c r="H23" s="428"/>
      <c r="I23" s="173"/>
      <c r="J23" s="173"/>
      <c r="K23" s="173"/>
      <c r="L23" s="173"/>
      <c r="M23" s="428"/>
      <c r="N23" s="173"/>
      <c r="O23" s="173"/>
      <c r="P23" s="173"/>
      <c r="Q23" s="173"/>
      <c r="R23" s="428"/>
      <c r="S23" s="173"/>
      <c r="T23" s="173"/>
      <c r="U23" s="173"/>
      <c r="V23" s="173"/>
    </row>
    <row r="24" spans="1:25" ht="15" customHeight="1">
      <c r="A24" s="526" t="s">
        <v>104</v>
      </c>
      <c r="B24" s="383" t="s">
        <v>105</v>
      </c>
      <c r="C24" s="292"/>
      <c r="D24" s="402"/>
      <c r="E24" s="283"/>
      <c r="F24" s="283"/>
      <c r="G24" s="284"/>
      <c r="H24" s="293"/>
      <c r="I24" s="285"/>
      <c r="J24" s="283"/>
      <c r="K24" s="283"/>
      <c r="L24" s="283"/>
      <c r="M24" s="293"/>
      <c r="N24" s="283"/>
      <c r="O24" s="283"/>
      <c r="P24" s="284"/>
      <c r="Q24" s="284"/>
      <c r="R24" s="293"/>
      <c r="S24" s="286"/>
      <c r="T24" s="284"/>
      <c r="U24" s="283"/>
      <c r="V24" s="287"/>
    </row>
    <row r="25" spans="1:25" ht="15" customHeight="1">
      <c r="A25" s="527"/>
      <c r="B25" s="236" t="s">
        <v>106</v>
      </c>
      <c r="C25" s="294"/>
      <c r="D25" s="288"/>
      <c r="E25" s="295"/>
      <c r="F25" s="295"/>
      <c r="G25" s="296"/>
      <c r="H25" s="297"/>
      <c r="I25" s="298"/>
      <c r="J25" s="295"/>
      <c r="K25" s="295"/>
      <c r="L25" s="295"/>
      <c r="M25" s="297"/>
      <c r="N25" s="295"/>
      <c r="O25" s="295"/>
      <c r="P25" s="296"/>
      <c r="Q25" s="296"/>
      <c r="R25" s="297"/>
      <c r="S25" s="299"/>
      <c r="T25" s="296"/>
      <c r="U25" s="295"/>
      <c r="V25" s="300"/>
    </row>
    <row r="26" spans="1:25" ht="15" customHeight="1">
      <c r="A26" s="527"/>
      <c r="B26" s="378" t="s">
        <v>107</v>
      </c>
      <c r="C26" s="303"/>
      <c r="D26" s="289"/>
      <c r="E26" s="304"/>
      <c r="F26" s="304"/>
      <c r="G26" s="305"/>
      <c r="H26" s="306"/>
      <c r="I26" s="307"/>
      <c r="J26" s="304"/>
      <c r="K26" s="304"/>
      <c r="L26" s="304"/>
      <c r="M26" s="306"/>
      <c r="N26" s="304"/>
      <c r="O26" s="304"/>
      <c r="P26" s="305"/>
      <c r="Q26" s="305"/>
      <c r="R26" s="306"/>
      <c r="S26" s="308"/>
      <c r="T26" s="305"/>
      <c r="U26" s="304"/>
      <c r="V26" s="309"/>
    </row>
    <row r="27" spans="1:25" ht="15" customHeight="1">
      <c r="A27" s="527"/>
      <c r="B27" s="378" t="s">
        <v>108</v>
      </c>
      <c r="C27" s="303"/>
      <c r="D27" s="289"/>
      <c r="E27" s="304"/>
      <c r="F27" s="304"/>
      <c r="G27" s="305"/>
      <c r="H27" s="306"/>
      <c r="I27" s="307"/>
      <c r="J27" s="304"/>
      <c r="K27" s="304"/>
      <c r="L27" s="304"/>
      <c r="M27" s="306"/>
      <c r="N27" s="304"/>
      <c r="O27" s="304"/>
      <c r="P27" s="305"/>
      <c r="Q27" s="305"/>
      <c r="R27" s="306"/>
      <c r="S27" s="308"/>
      <c r="T27" s="305"/>
      <c r="U27" s="304"/>
      <c r="V27" s="309"/>
    </row>
    <row r="28" spans="1:25" ht="15" customHeight="1">
      <c r="A28" s="527"/>
      <c r="B28" s="236" t="s">
        <v>110</v>
      </c>
      <c r="C28" s="294"/>
      <c r="D28" s="288"/>
      <c r="E28" s="295"/>
      <c r="F28" s="295"/>
      <c r="G28" s="296"/>
      <c r="H28" s="297"/>
      <c r="I28" s="298"/>
      <c r="J28" s="295"/>
      <c r="K28" s="295"/>
      <c r="L28" s="295"/>
      <c r="M28" s="297"/>
      <c r="N28" s="295"/>
      <c r="O28" s="295"/>
      <c r="P28" s="296"/>
      <c r="Q28" s="296"/>
      <c r="R28" s="297"/>
      <c r="S28" s="299"/>
      <c r="T28" s="296"/>
      <c r="U28" s="295"/>
      <c r="V28" s="300"/>
    </row>
    <row r="29" spans="1:25" ht="15" customHeight="1" thickBot="1">
      <c r="A29" s="527"/>
      <c r="B29" s="379" t="s">
        <v>111</v>
      </c>
      <c r="C29" s="366"/>
      <c r="D29" s="291"/>
      <c r="E29" s="315"/>
      <c r="F29" s="315"/>
      <c r="G29" s="316"/>
      <c r="H29" s="317"/>
      <c r="I29" s="318"/>
      <c r="J29" s="315"/>
      <c r="K29" s="315"/>
      <c r="L29" s="315"/>
      <c r="M29" s="317"/>
      <c r="N29" s="315"/>
      <c r="O29" s="315"/>
      <c r="P29" s="316"/>
      <c r="Q29" s="316"/>
      <c r="R29" s="317"/>
      <c r="S29" s="319"/>
      <c r="T29" s="316"/>
      <c r="U29" s="315"/>
      <c r="V29" s="320"/>
    </row>
    <row r="30" spans="1:25" ht="15" customHeight="1" thickBot="1">
      <c r="A30" s="528"/>
      <c r="B30" s="380" t="s">
        <v>103</v>
      </c>
      <c r="C30" s="170">
        <f t="shared" ref="C30:I30" si="6">SUM(C24:C29)</f>
        <v>0</v>
      </c>
      <c r="D30" s="171">
        <f t="shared" si="6"/>
        <v>0</v>
      </c>
      <c r="E30" s="321">
        <f t="shared" si="6"/>
        <v>0</v>
      </c>
      <c r="F30" s="321">
        <f t="shared" si="6"/>
        <v>0</v>
      </c>
      <c r="G30" s="322">
        <f t="shared" si="6"/>
        <v>0</v>
      </c>
      <c r="H30" s="170">
        <f t="shared" si="6"/>
        <v>0</v>
      </c>
      <c r="I30" s="323">
        <f t="shared" si="6"/>
        <v>0</v>
      </c>
      <c r="J30" s="321">
        <f t="shared" ref="J30:V30" si="7">SUM(J24:J29)</f>
        <v>0</v>
      </c>
      <c r="K30" s="321">
        <f t="shared" si="7"/>
        <v>0</v>
      </c>
      <c r="L30" s="321">
        <f t="shared" si="7"/>
        <v>0</v>
      </c>
      <c r="M30" s="170">
        <f>SUM(M24:M29)</f>
        <v>0</v>
      </c>
      <c r="N30" s="321">
        <f t="shared" si="7"/>
        <v>0</v>
      </c>
      <c r="O30" s="321">
        <f t="shared" si="7"/>
        <v>0</v>
      </c>
      <c r="P30" s="322">
        <f t="shared" si="7"/>
        <v>0</v>
      </c>
      <c r="Q30" s="322">
        <f t="shared" si="7"/>
        <v>0</v>
      </c>
      <c r="R30" s="170">
        <f>SUM(R24:R29)</f>
        <v>0</v>
      </c>
      <c r="S30" s="324">
        <f t="shared" si="7"/>
        <v>0</v>
      </c>
      <c r="T30" s="322">
        <f t="shared" si="7"/>
        <v>0</v>
      </c>
      <c r="U30" s="321">
        <f t="shared" si="7"/>
        <v>0</v>
      </c>
      <c r="V30" s="325">
        <f t="shared" si="7"/>
        <v>0</v>
      </c>
    </row>
    <row r="31" spans="1:25" ht="15" thickBot="1">
      <c r="B31" s="158"/>
      <c r="C31" s="158"/>
      <c r="D31" s="158"/>
      <c r="E31" s="158"/>
      <c r="F31" s="158"/>
      <c r="O31" s="158"/>
      <c r="P31" s="158"/>
      <c r="Q31" s="158"/>
    </row>
    <row r="32" spans="1:25" ht="15" thickBot="1">
      <c r="B32" s="134"/>
      <c r="C32" s="511" t="s">
        <v>183</v>
      </c>
      <c r="D32" s="512"/>
      <c r="E32" s="512"/>
      <c r="F32" s="512"/>
      <c r="G32" s="513"/>
      <c r="H32" s="511" t="s">
        <v>184</v>
      </c>
      <c r="I32" s="512"/>
      <c r="J32" s="512"/>
      <c r="K32" s="512"/>
      <c r="L32" s="513"/>
      <c r="M32" s="511" t="s">
        <v>185</v>
      </c>
      <c r="N32" s="512"/>
      <c r="O32" s="512"/>
      <c r="P32" s="512"/>
      <c r="Q32" s="513"/>
      <c r="R32" s="511" t="s">
        <v>186</v>
      </c>
      <c r="S32" s="512"/>
      <c r="T32" s="512"/>
      <c r="U32" s="512"/>
      <c r="V32" s="513"/>
      <c r="W32" s="511" t="s">
        <v>187</v>
      </c>
      <c r="X32" s="512"/>
      <c r="Y32" s="513"/>
    </row>
    <row r="33" spans="1:25" ht="15" thickBot="1">
      <c r="B33" s="134"/>
      <c r="C33" s="168" t="s">
        <v>140</v>
      </c>
      <c r="D33" s="508" t="s">
        <v>55</v>
      </c>
      <c r="E33" s="509"/>
      <c r="F33" s="509"/>
      <c r="G33" s="510"/>
      <c r="H33" s="168" t="s">
        <v>140</v>
      </c>
      <c r="I33" s="508" t="s">
        <v>55</v>
      </c>
      <c r="J33" s="509"/>
      <c r="K33" s="509"/>
      <c r="L33" s="510"/>
      <c r="M33" s="168" t="s">
        <v>140</v>
      </c>
      <c r="N33" s="508" t="s">
        <v>55</v>
      </c>
      <c r="O33" s="509"/>
      <c r="P33" s="509"/>
      <c r="Q33" s="510"/>
      <c r="R33" s="168" t="s">
        <v>140</v>
      </c>
      <c r="S33" s="508" t="s">
        <v>55</v>
      </c>
      <c r="T33" s="509"/>
      <c r="U33" s="509"/>
      <c r="V33" s="510"/>
      <c r="W33" s="168" t="s">
        <v>140</v>
      </c>
      <c r="X33" s="514" t="s">
        <v>55</v>
      </c>
      <c r="Y33" s="515"/>
    </row>
    <row r="34" spans="1:25" ht="15" thickBot="1">
      <c r="B34" s="384"/>
      <c r="C34" s="154">
        <v>40633</v>
      </c>
      <c r="D34" s="151" t="s">
        <v>118</v>
      </c>
      <c r="E34" s="152" t="s">
        <v>119</v>
      </c>
      <c r="F34" s="152" t="s">
        <v>120</v>
      </c>
      <c r="G34" s="153" t="s">
        <v>121</v>
      </c>
      <c r="H34" s="154">
        <v>40999</v>
      </c>
      <c r="I34" s="151" t="s">
        <v>118</v>
      </c>
      <c r="J34" s="152" t="s">
        <v>119</v>
      </c>
      <c r="K34" s="152" t="s">
        <v>120</v>
      </c>
      <c r="L34" s="153" t="s">
        <v>121</v>
      </c>
      <c r="M34" s="154">
        <v>41364</v>
      </c>
      <c r="N34" s="151" t="s">
        <v>118</v>
      </c>
      <c r="O34" s="152" t="s">
        <v>119</v>
      </c>
      <c r="P34" s="152" t="s">
        <v>120</v>
      </c>
      <c r="Q34" s="153" t="s">
        <v>121</v>
      </c>
      <c r="R34" s="154">
        <v>41729</v>
      </c>
      <c r="S34" s="151" t="s">
        <v>118</v>
      </c>
      <c r="T34" s="152" t="s">
        <v>119</v>
      </c>
      <c r="U34" s="152" t="s">
        <v>120</v>
      </c>
      <c r="V34" s="153" t="s">
        <v>121</v>
      </c>
      <c r="W34" s="154">
        <v>42094</v>
      </c>
      <c r="X34" s="151" t="s">
        <v>118</v>
      </c>
      <c r="Y34" s="155" t="s">
        <v>119</v>
      </c>
    </row>
    <row r="35" spans="1:25" ht="15" customHeight="1">
      <c r="A35" s="526" t="s">
        <v>188</v>
      </c>
      <c r="B35" s="376" t="s">
        <v>109</v>
      </c>
      <c r="C35" s="293"/>
      <c r="D35" s="283"/>
      <c r="E35" s="283"/>
      <c r="F35" s="283"/>
      <c r="G35" s="284"/>
      <c r="H35" s="293"/>
      <c r="I35" s="284"/>
      <c r="J35" s="283"/>
      <c r="K35" s="283"/>
      <c r="L35" s="283"/>
      <c r="M35" s="293"/>
      <c r="N35" s="283"/>
      <c r="O35" s="283"/>
      <c r="P35" s="283"/>
      <c r="Q35" s="284"/>
      <c r="R35" s="293"/>
      <c r="S35" s="283"/>
      <c r="T35" s="283"/>
      <c r="U35" s="283"/>
      <c r="V35" s="284"/>
      <c r="W35" s="293"/>
      <c r="X35" s="283"/>
      <c r="Y35" s="287"/>
    </row>
    <row r="36" spans="1:25" ht="15" customHeight="1">
      <c r="A36" s="527"/>
      <c r="B36" s="236" t="s">
        <v>96</v>
      </c>
      <c r="C36" s="297"/>
      <c r="D36" s="295"/>
      <c r="E36" s="295"/>
      <c r="F36" s="295"/>
      <c r="G36" s="296"/>
      <c r="H36" s="297"/>
      <c r="I36" s="296"/>
      <c r="J36" s="295"/>
      <c r="K36" s="295"/>
      <c r="L36" s="295"/>
      <c r="M36" s="297"/>
      <c r="N36" s="295"/>
      <c r="O36" s="295"/>
      <c r="P36" s="295"/>
      <c r="Q36" s="296"/>
      <c r="R36" s="297"/>
      <c r="S36" s="295"/>
      <c r="T36" s="295"/>
      <c r="U36" s="295"/>
      <c r="V36" s="296"/>
      <c r="W36" s="297"/>
      <c r="X36" s="295"/>
      <c r="Y36" s="300"/>
    </row>
    <row r="37" spans="1:25" ht="15" customHeight="1">
      <c r="A37" s="527"/>
      <c r="B37" s="377" t="s">
        <v>97</v>
      </c>
      <c r="C37" s="302"/>
      <c r="D37" s="295"/>
      <c r="E37" s="295"/>
      <c r="F37" s="295"/>
      <c r="G37" s="296"/>
      <c r="H37" s="302"/>
      <c r="I37" s="296"/>
      <c r="J37" s="295"/>
      <c r="K37" s="295"/>
      <c r="L37" s="295"/>
      <c r="M37" s="302"/>
      <c r="N37" s="295"/>
      <c r="O37" s="295"/>
      <c r="P37" s="295"/>
      <c r="Q37" s="296"/>
      <c r="R37" s="302"/>
      <c r="S37" s="295"/>
      <c r="T37" s="295"/>
      <c r="U37" s="295"/>
      <c r="V37" s="296"/>
      <c r="W37" s="302"/>
      <c r="X37" s="295"/>
      <c r="Y37" s="300"/>
    </row>
    <row r="38" spans="1:25" ht="15" customHeight="1">
      <c r="A38" s="527"/>
      <c r="B38" s="377" t="s">
        <v>98</v>
      </c>
      <c r="C38" s="302"/>
      <c r="D38" s="295"/>
      <c r="E38" s="295"/>
      <c r="F38" s="295"/>
      <c r="G38" s="296"/>
      <c r="H38" s="302"/>
      <c r="I38" s="296"/>
      <c r="J38" s="295"/>
      <c r="K38" s="295"/>
      <c r="L38" s="295"/>
      <c r="M38" s="302"/>
      <c r="N38" s="295"/>
      <c r="O38" s="295"/>
      <c r="P38" s="295"/>
      <c r="Q38" s="296"/>
      <c r="R38" s="302"/>
      <c r="S38" s="295"/>
      <c r="T38" s="295"/>
      <c r="U38" s="295"/>
      <c r="V38" s="296"/>
      <c r="W38" s="302"/>
      <c r="X38" s="295"/>
      <c r="Y38" s="300"/>
    </row>
    <row r="39" spans="1:25" ht="15" customHeight="1">
      <c r="A39" s="527"/>
      <c r="B39" s="236" t="s">
        <v>99</v>
      </c>
      <c r="C39" s="297"/>
      <c r="D39" s="295"/>
      <c r="E39" s="295"/>
      <c r="F39" s="295"/>
      <c r="G39" s="296"/>
      <c r="H39" s="297"/>
      <c r="I39" s="296"/>
      <c r="J39" s="295"/>
      <c r="K39" s="295"/>
      <c r="L39" s="295"/>
      <c r="M39" s="297"/>
      <c r="N39" s="295"/>
      <c r="O39" s="295"/>
      <c r="P39" s="295"/>
      <c r="Q39" s="296"/>
      <c r="R39" s="297"/>
      <c r="S39" s="295"/>
      <c r="T39" s="295"/>
      <c r="U39" s="295"/>
      <c r="V39" s="296"/>
      <c r="W39" s="297"/>
      <c r="X39" s="295"/>
      <c r="Y39" s="300"/>
    </row>
    <row r="40" spans="1:25" ht="15" customHeight="1">
      <c r="A40" s="527"/>
      <c r="B40" s="236" t="s">
        <v>100</v>
      </c>
      <c r="C40" s="297"/>
      <c r="D40" s="295"/>
      <c r="E40" s="295"/>
      <c r="F40" s="295"/>
      <c r="G40" s="296"/>
      <c r="H40" s="297"/>
      <c r="I40" s="296"/>
      <c r="J40" s="295"/>
      <c r="K40" s="295"/>
      <c r="L40" s="295"/>
      <c r="M40" s="297"/>
      <c r="N40" s="295"/>
      <c r="O40" s="295"/>
      <c r="P40" s="295"/>
      <c r="Q40" s="296"/>
      <c r="R40" s="297"/>
      <c r="S40" s="295"/>
      <c r="T40" s="295"/>
      <c r="U40" s="295"/>
      <c r="V40" s="296"/>
      <c r="W40" s="297"/>
      <c r="X40" s="295"/>
      <c r="Y40" s="300"/>
    </row>
    <row r="41" spans="1:25" ht="15" customHeight="1">
      <c r="A41" s="527"/>
      <c r="B41" s="236" t="s">
        <v>101</v>
      </c>
      <c r="C41" s="297"/>
      <c r="D41" s="295"/>
      <c r="E41" s="295"/>
      <c r="F41" s="295"/>
      <c r="G41" s="296"/>
      <c r="H41" s="297"/>
      <c r="I41" s="296"/>
      <c r="J41" s="295"/>
      <c r="K41" s="295"/>
      <c r="L41" s="295"/>
      <c r="M41" s="297"/>
      <c r="N41" s="295"/>
      <c r="O41" s="295"/>
      <c r="P41" s="295"/>
      <c r="Q41" s="296"/>
      <c r="R41" s="297"/>
      <c r="S41" s="295"/>
      <c r="T41" s="295"/>
      <c r="U41" s="295"/>
      <c r="V41" s="296"/>
      <c r="W41" s="297"/>
      <c r="X41" s="295"/>
      <c r="Y41" s="300"/>
    </row>
    <row r="42" spans="1:25" ht="15" customHeight="1">
      <c r="A42" s="527"/>
      <c r="B42" s="236" t="s">
        <v>102</v>
      </c>
      <c r="C42" s="297"/>
      <c r="D42" s="295"/>
      <c r="E42" s="295"/>
      <c r="F42" s="295"/>
      <c r="G42" s="296"/>
      <c r="H42" s="297"/>
      <c r="I42" s="296"/>
      <c r="J42" s="295"/>
      <c r="K42" s="295"/>
      <c r="L42" s="295"/>
      <c r="M42" s="297"/>
      <c r="N42" s="295"/>
      <c r="O42" s="295"/>
      <c r="P42" s="295"/>
      <c r="Q42" s="296"/>
      <c r="R42" s="297"/>
      <c r="S42" s="295"/>
      <c r="T42" s="295"/>
      <c r="U42" s="295"/>
      <c r="V42" s="296"/>
      <c r="W42" s="297"/>
      <c r="X42" s="295"/>
      <c r="Y42" s="300"/>
    </row>
    <row r="43" spans="1:25" ht="15" customHeight="1" thickBot="1">
      <c r="A43" s="527"/>
      <c r="B43" s="385" t="s">
        <v>190</v>
      </c>
      <c r="C43" s="427"/>
      <c r="D43" s="421"/>
      <c r="E43" s="421"/>
      <c r="F43" s="421"/>
      <c r="G43" s="422"/>
      <c r="H43" s="427"/>
      <c r="I43" s="422"/>
      <c r="J43" s="421"/>
      <c r="K43" s="421"/>
      <c r="L43" s="421"/>
      <c r="M43" s="427"/>
      <c r="N43" s="421"/>
      <c r="O43" s="421"/>
      <c r="P43" s="421"/>
      <c r="Q43" s="422"/>
      <c r="R43" s="427"/>
      <c r="S43" s="421"/>
      <c r="T43" s="421"/>
      <c r="U43" s="421"/>
      <c r="V43" s="422"/>
      <c r="W43" s="427"/>
      <c r="X43" s="421"/>
      <c r="Y43" s="423"/>
    </row>
    <row r="44" spans="1:25" ht="15" customHeight="1" thickBot="1">
      <c r="A44" s="528"/>
      <c r="B44" s="380" t="s">
        <v>103</v>
      </c>
      <c r="C44" s="170">
        <f t="shared" ref="C44:L44" si="8">SUM(C35:C43)</f>
        <v>0</v>
      </c>
      <c r="D44" s="321">
        <f>SUM(D35:D43)</f>
        <v>0</v>
      </c>
      <c r="E44" s="321">
        <f t="shared" si="8"/>
        <v>0</v>
      </c>
      <c r="F44" s="321">
        <f t="shared" si="8"/>
        <v>0</v>
      </c>
      <c r="G44" s="322">
        <f t="shared" si="8"/>
        <v>0</v>
      </c>
      <c r="H44" s="170">
        <f t="shared" si="8"/>
        <v>0</v>
      </c>
      <c r="I44" s="322">
        <f t="shared" si="8"/>
        <v>0</v>
      </c>
      <c r="J44" s="321">
        <f t="shared" si="8"/>
        <v>0</v>
      </c>
      <c r="K44" s="321">
        <f t="shared" si="8"/>
        <v>0</v>
      </c>
      <c r="L44" s="321">
        <f t="shared" si="8"/>
        <v>0</v>
      </c>
      <c r="M44" s="170">
        <f t="shared" ref="M44:N44" si="9">SUM(M35:M43)</f>
        <v>0</v>
      </c>
      <c r="N44" s="321">
        <f t="shared" si="9"/>
        <v>0</v>
      </c>
      <c r="O44" s="321">
        <f t="shared" ref="O44:Y44" si="10">SUM(O35:O43)</f>
        <v>0</v>
      </c>
      <c r="P44" s="321">
        <f t="shared" si="10"/>
        <v>0</v>
      </c>
      <c r="Q44" s="322">
        <f t="shared" si="10"/>
        <v>0</v>
      </c>
      <c r="R44" s="170">
        <f t="shared" si="10"/>
        <v>0</v>
      </c>
      <c r="S44" s="321">
        <f t="shared" si="10"/>
        <v>0</v>
      </c>
      <c r="T44" s="321">
        <f t="shared" si="10"/>
        <v>0</v>
      </c>
      <c r="U44" s="321">
        <f t="shared" si="10"/>
        <v>0</v>
      </c>
      <c r="V44" s="322">
        <f t="shared" si="10"/>
        <v>0</v>
      </c>
      <c r="W44" s="170">
        <f t="shared" si="10"/>
        <v>0</v>
      </c>
      <c r="X44" s="321">
        <f t="shared" si="10"/>
        <v>0</v>
      </c>
      <c r="Y44" s="325">
        <f t="shared" si="10"/>
        <v>0</v>
      </c>
    </row>
    <row r="45" spans="1:25" ht="15" customHeight="1">
      <c r="A45" s="526" t="s">
        <v>189</v>
      </c>
      <c r="B45" s="381" t="s">
        <v>169</v>
      </c>
      <c r="C45" s="372"/>
      <c r="D45" s="433"/>
      <c r="E45" s="207"/>
      <c r="F45" s="207"/>
      <c r="G45" s="208"/>
      <c r="H45" s="372"/>
      <c r="I45" s="433"/>
      <c r="J45" s="207"/>
      <c r="K45" s="207"/>
      <c r="L45" s="207"/>
      <c r="M45" s="372"/>
      <c r="N45" s="433"/>
      <c r="O45" s="207"/>
      <c r="P45" s="208"/>
      <c r="Q45" s="208"/>
      <c r="R45" s="372"/>
      <c r="S45" s="213"/>
      <c r="T45" s="208"/>
      <c r="U45" s="207"/>
      <c r="V45" s="214"/>
      <c r="W45" s="372"/>
      <c r="X45" s="434"/>
      <c r="Y45" s="214"/>
    </row>
    <row r="46" spans="1:25" ht="15" customHeight="1">
      <c r="A46" s="527"/>
      <c r="B46" s="236" t="s">
        <v>170</v>
      </c>
      <c r="C46" s="373"/>
      <c r="D46" s="435"/>
      <c r="E46" s="209"/>
      <c r="F46" s="209"/>
      <c r="G46" s="210"/>
      <c r="H46" s="373"/>
      <c r="I46" s="435"/>
      <c r="J46" s="209"/>
      <c r="K46" s="209"/>
      <c r="L46" s="209"/>
      <c r="M46" s="373"/>
      <c r="N46" s="435"/>
      <c r="O46" s="209"/>
      <c r="P46" s="210"/>
      <c r="Q46" s="210"/>
      <c r="R46" s="373"/>
      <c r="S46" s="215"/>
      <c r="T46" s="210"/>
      <c r="U46" s="209"/>
      <c r="V46" s="216"/>
      <c r="W46" s="373"/>
      <c r="X46" s="436"/>
      <c r="Y46" s="216"/>
    </row>
    <row r="47" spans="1:25" ht="15" customHeight="1">
      <c r="A47" s="527"/>
      <c r="B47" s="236" t="s">
        <v>171</v>
      </c>
      <c r="C47" s="373"/>
      <c r="D47" s="435"/>
      <c r="E47" s="209"/>
      <c r="F47" s="209"/>
      <c r="G47" s="210"/>
      <c r="H47" s="373"/>
      <c r="I47" s="435"/>
      <c r="J47" s="209"/>
      <c r="K47" s="209"/>
      <c r="L47" s="209"/>
      <c r="M47" s="373"/>
      <c r="N47" s="435"/>
      <c r="O47" s="209"/>
      <c r="P47" s="210"/>
      <c r="Q47" s="210"/>
      <c r="R47" s="373"/>
      <c r="S47" s="215"/>
      <c r="T47" s="210"/>
      <c r="U47" s="209"/>
      <c r="V47" s="216"/>
      <c r="W47" s="373"/>
      <c r="X47" s="436"/>
      <c r="Y47" s="216"/>
    </row>
    <row r="48" spans="1:25" ht="15" customHeight="1">
      <c r="A48" s="527"/>
      <c r="B48" s="378" t="s">
        <v>172</v>
      </c>
      <c r="C48" s="374"/>
      <c r="D48" s="437"/>
      <c r="E48" s="211"/>
      <c r="F48" s="211"/>
      <c r="G48" s="212"/>
      <c r="H48" s="374"/>
      <c r="I48" s="437"/>
      <c r="J48" s="211"/>
      <c r="K48" s="211"/>
      <c r="L48" s="211"/>
      <c r="M48" s="374"/>
      <c r="N48" s="437"/>
      <c r="O48" s="211"/>
      <c r="P48" s="212"/>
      <c r="Q48" s="212"/>
      <c r="R48" s="374"/>
      <c r="S48" s="217"/>
      <c r="T48" s="212"/>
      <c r="U48" s="211"/>
      <c r="V48" s="218"/>
      <c r="W48" s="374"/>
      <c r="X48" s="438"/>
      <c r="Y48" s="218"/>
    </row>
    <row r="49" spans="1:25" ht="15" customHeight="1" thickBot="1">
      <c r="A49" s="527"/>
      <c r="B49" s="379" t="s">
        <v>190</v>
      </c>
      <c r="C49" s="375"/>
      <c r="D49" s="439"/>
      <c r="E49" s="408"/>
      <c r="F49" s="408"/>
      <c r="G49" s="409"/>
      <c r="H49" s="375"/>
      <c r="I49" s="440"/>
      <c r="J49" s="408"/>
      <c r="K49" s="408"/>
      <c r="L49" s="408"/>
      <c r="M49" s="375"/>
      <c r="N49" s="439"/>
      <c r="O49" s="408"/>
      <c r="P49" s="409"/>
      <c r="Q49" s="409"/>
      <c r="R49" s="375"/>
      <c r="S49" s="440"/>
      <c r="T49" s="409"/>
      <c r="U49" s="408"/>
      <c r="V49" s="409"/>
      <c r="W49" s="375"/>
      <c r="X49" s="440"/>
      <c r="Y49" s="410"/>
    </row>
    <row r="50" spans="1:25" ht="15" customHeight="1" thickBot="1">
      <c r="A50" s="528"/>
      <c r="B50" s="380" t="s">
        <v>103</v>
      </c>
      <c r="C50" s="371"/>
      <c r="D50" s="323">
        <f>SUM(D45:D49)</f>
        <v>0</v>
      </c>
      <c r="E50" s="321">
        <f t="shared" ref="E50:G50" si="11">SUM(E45:E49)</f>
        <v>0</v>
      </c>
      <c r="F50" s="321">
        <f t="shared" si="11"/>
        <v>0</v>
      </c>
      <c r="G50" s="322">
        <f t="shared" si="11"/>
        <v>0</v>
      </c>
      <c r="H50" s="371"/>
      <c r="I50" s="429">
        <f t="shared" ref="I50:L50" si="12">SUM(I45:I49)</f>
        <v>0</v>
      </c>
      <c r="J50" s="321">
        <f t="shared" si="12"/>
        <v>0</v>
      </c>
      <c r="K50" s="321">
        <f t="shared" si="12"/>
        <v>0</v>
      </c>
      <c r="L50" s="321">
        <f t="shared" si="12"/>
        <v>0</v>
      </c>
      <c r="M50" s="371"/>
      <c r="N50" s="323">
        <f t="shared" ref="N50" si="13">SUM(N45:N49)</f>
        <v>0</v>
      </c>
      <c r="O50" s="321">
        <f>SUM(O45:O49)</f>
        <v>0</v>
      </c>
      <c r="P50" s="321">
        <f>SUM(P45:P49)</f>
        <v>0</v>
      </c>
      <c r="Q50" s="322">
        <f>SUM(Q45:Q49)</f>
        <v>0</v>
      </c>
      <c r="R50" s="371"/>
      <c r="S50" s="321">
        <f>SUM(S45:S49)</f>
        <v>0</v>
      </c>
      <c r="T50" s="321">
        <f>SUM(T45:T49)</f>
        <v>0</v>
      </c>
      <c r="U50" s="321">
        <f>SUM(U45:U49)</f>
        <v>0</v>
      </c>
      <c r="V50" s="322">
        <f>SUM(V45:V49)</f>
        <v>0</v>
      </c>
      <c r="W50" s="371"/>
      <c r="X50" s="323">
        <f>SUM(X45:X49)</f>
        <v>0</v>
      </c>
      <c r="Y50" s="325">
        <f t="shared" ref="Y50" si="14">SUM(Y45:Y49)</f>
        <v>0</v>
      </c>
    </row>
    <row r="51" spans="1:25" ht="8.25" customHeight="1" thickBot="1">
      <c r="A51" s="172"/>
      <c r="B51" s="382"/>
      <c r="C51" s="428"/>
      <c r="D51" s="173"/>
      <c r="E51" s="173"/>
      <c r="F51" s="173"/>
      <c r="G51" s="173"/>
      <c r="H51" s="428"/>
      <c r="I51" s="173"/>
      <c r="J51" s="173"/>
      <c r="K51" s="173"/>
      <c r="L51" s="173"/>
      <c r="M51" s="428"/>
      <c r="N51" s="173"/>
      <c r="O51" s="173"/>
      <c r="P51" s="173"/>
      <c r="Q51" s="173"/>
      <c r="R51" s="428"/>
      <c r="S51" s="173"/>
      <c r="T51" s="173"/>
      <c r="U51" s="173"/>
      <c r="V51" s="173"/>
      <c r="W51" s="428"/>
      <c r="X51" s="173"/>
      <c r="Y51" s="173"/>
    </row>
    <row r="52" spans="1:25" ht="15" customHeight="1">
      <c r="A52" s="526" t="s">
        <v>104</v>
      </c>
      <c r="B52" s="383" t="s">
        <v>105</v>
      </c>
      <c r="C52" s="293"/>
      <c r="D52" s="283"/>
      <c r="E52" s="283"/>
      <c r="F52" s="283"/>
      <c r="G52" s="284"/>
      <c r="H52" s="293"/>
      <c r="I52" s="284"/>
      <c r="J52" s="283"/>
      <c r="K52" s="283"/>
      <c r="L52" s="283"/>
      <c r="M52" s="293"/>
      <c r="N52" s="283"/>
      <c r="O52" s="283"/>
      <c r="P52" s="283"/>
      <c r="Q52" s="284"/>
      <c r="R52" s="293"/>
      <c r="S52" s="283"/>
      <c r="T52" s="283"/>
      <c r="U52" s="283"/>
      <c r="V52" s="284"/>
      <c r="W52" s="293"/>
      <c r="X52" s="283"/>
      <c r="Y52" s="287"/>
    </row>
    <row r="53" spans="1:25" ht="15" customHeight="1">
      <c r="A53" s="527"/>
      <c r="B53" s="236" t="s">
        <v>106</v>
      </c>
      <c r="C53" s="297"/>
      <c r="D53" s="295"/>
      <c r="E53" s="295"/>
      <c r="F53" s="295"/>
      <c r="G53" s="296"/>
      <c r="H53" s="297"/>
      <c r="I53" s="296"/>
      <c r="J53" s="295"/>
      <c r="K53" s="295"/>
      <c r="L53" s="295"/>
      <c r="M53" s="297"/>
      <c r="N53" s="295"/>
      <c r="O53" s="295"/>
      <c r="P53" s="295"/>
      <c r="Q53" s="296"/>
      <c r="R53" s="297"/>
      <c r="S53" s="295"/>
      <c r="T53" s="295"/>
      <c r="U53" s="295"/>
      <c r="V53" s="296"/>
      <c r="W53" s="297"/>
      <c r="X53" s="295"/>
      <c r="Y53" s="300"/>
    </row>
    <row r="54" spans="1:25" ht="15" customHeight="1">
      <c r="A54" s="527"/>
      <c r="B54" s="378" t="s">
        <v>107</v>
      </c>
      <c r="C54" s="306"/>
      <c r="D54" s="304"/>
      <c r="E54" s="304"/>
      <c r="F54" s="304"/>
      <c r="G54" s="305"/>
      <c r="H54" s="306"/>
      <c r="I54" s="305"/>
      <c r="J54" s="304"/>
      <c r="K54" s="304"/>
      <c r="L54" s="304"/>
      <c r="M54" s="306"/>
      <c r="N54" s="304"/>
      <c r="O54" s="304"/>
      <c r="P54" s="304"/>
      <c r="Q54" s="305"/>
      <c r="R54" s="306"/>
      <c r="S54" s="304"/>
      <c r="T54" s="304"/>
      <c r="U54" s="304"/>
      <c r="V54" s="305"/>
      <c r="W54" s="306"/>
      <c r="X54" s="304"/>
      <c r="Y54" s="309"/>
    </row>
    <row r="55" spans="1:25" ht="15" customHeight="1">
      <c r="A55" s="527"/>
      <c r="B55" s="378" t="s">
        <v>108</v>
      </c>
      <c r="C55" s="306"/>
      <c r="D55" s="304"/>
      <c r="E55" s="304"/>
      <c r="F55" s="304"/>
      <c r="G55" s="305"/>
      <c r="H55" s="306"/>
      <c r="I55" s="305"/>
      <c r="J55" s="304"/>
      <c r="K55" s="304"/>
      <c r="L55" s="304"/>
      <c r="M55" s="306"/>
      <c r="N55" s="304"/>
      <c r="O55" s="304"/>
      <c r="P55" s="304"/>
      <c r="Q55" s="305"/>
      <c r="R55" s="306"/>
      <c r="S55" s="304"/>
      <c r="T55" s="304"/>
      <c r="U55" s="304"/>
      <c r="V55" s="305"/>
      <c r="W55" s="306"/>
      <c r="X55" s="304"/>
      <c r="Y55" s="309"/>
    </row>
    <row r="56" spans="1:25" ht="15" customHeight="1">
      <c r="A56" s="527"/>
      <c r="B56" s="236" t="s">
        <v>110</v>
      </c>
      <c r="C56" s="297"/>
      <c r="D56" s="295"/>
      <c r="E56" s="295"/>
      <c r="F56" s="295"/>
      <c r="G56" s="296"/>
      <c r="H56" s="297"/>
      <c r="I56" s="296"/>
      <c r="J56" s="295"/>
      <c r="K56" s="295"/>
      <c r="L56" s="295"/>
      <c r="M56" s="297"/>
      <c r="N56" s="295"/>
      <c r="O56" s="295"/>
      <c r="P56" s="295"/>
      <c r="Q56" s="296"/>
      <c r="R56" s="297"/>
      <c r="S56" s="295"/>
      <c r="T56" s="295"/>
      <c r="U56" s="295"/>
      <c r="V56" s="296"/>
      <c r="W56" s="297"/>
      <c r="X56" s="295"/>
      <c r="Y56" s="300"/>
    </row>
    <row r="57" spans="1:25" ht="15" customHeight="1" thickBot="1">
      <c r="A57" s="527"/>
      <c r="B57" s="379" t="s">
        <v>111</v>
      </c>
      <c r="C57" s="317"/>
      <c r="D57" s="315"/>
      <c r="E57" s="315"/>
      <c r="F57" s="315"/>
      <c r="G57" s="316"/>
      <c r="H57" s="317"/>
      <c r="I57" s="316"/>
      <c r="J57" s="315"/>
      <c r="K57" s="315"/>
      <c r="L57" s="315"/>
      <c r="M57" s="317"/>
      <c r="N57" s="315"/>
      <c r="O57" s="315"/>
      <c r="P57" s="315"/>
      <c r="Q57" s="316"/>
      <c r="R57" s="317"/>
      <c r="S57" s="315"/>
      <c r="T57" s="315"/>
      <c r="U57" s="315"/>
      <c r="V57" s="316"/>
      <c r="W57" s="317"/>
      <c r="X57" s="315"/>
      <c r="Y57" s="320"/>
    </row>
    <row r="58" spans="1:25" ht="15" customHeight="1" thickBot="1">
      <c r="A58" s="528"/>
      <c r="B58" s="380" t="s">
        <v>103</v>
      </c>
      <c r="C58" s="170">
        <f t="shared" ref="C58:H58" si="15">SUM(C52:C57)</f>
        <v>0</v>
      </c>
      <c r="D58" s="321">
        <f t="shared" si="15"/>
        <v>0</v>
      </c>
      <c r="E58" s="321">
        <f t="shared" si="15"/>
        <v>0</v>
      </c>
      <c r="F58" s="321">
        <f t="shared" si="15"/>
        <v>0</v>
      </c>
      <c r="G58" s="322">
        <f t="shared" si="15"/>
        <v>0</v>
      </c>
      <c r="H58" s="170">
        <f t="shared" si="15"/>
        <v>0</v>
      </c>
      <c r="I58" s="322">
        <f t="shared" ref="I58" si="16">SUM(I52:I57)</f>
        <v>0</v>
      </c>
      <c r="J58" s="321">
        <f t="shared" ref="J58:Y58" si="17">SUM(J52:J57)</f>
        <v>0</v>
      </c>
      <c r="K58" s="321">
        <f t="shared" si="17"/>
        <v>0</v>
      </c>
      <c r="L58" s="321">
        <f t="shared" si="17"/>
        <v>0</v>
      </c>
      <c r="M58" s="170">
        <f t="shared" si="17"/>
        <v>0</v>
      </c>
      <c r="N58" s="321">
        <f t="shared" si="17"/>
        <v>0</v>
      </c>
      <c r="O58" s="321">
        <f t="shared" si="17"/>
        <v>0</v>
      </c>
      <c r="P58" s="321">
        <f t="shared" si="17"/>
        <v>0</v>
      </c>
      <c r="Q58" s="322">
        <f t="shared" si="17"/>
        <v>0</v>
      </c>
      <c r="R58" s="170">
        <f t="shared" si="17"/>
        <v>0</v>
      </c>
      <c r="S58" s="321">
        <f t="shared" si="17"/>
        <v>0</v>
      </c>
      <c r="T58" s="321">
        <f t="shared" si="17"/>
        <v>0</v>
      </c>
      <c r="U58" s="321">
        <f t="shared" si="17"/>
        <v>0</v>
      </c>
      <c r="V58" s="322">
        <f t="shared" si="17"/>
        <v>0</v>
      </c>
      <c r="W58" s="170">
        <f t="shared" si="17"/>
        <v>0</v>
      </c>
      <c r="X58" s="321">
        <f t="shared" si="17"/>
        <v>0</v>
      </c>
      <c r="Y58" s="325">
        <f t="shared" si="17"/>
        <v>0</v>
      </c>
    </row>
    <row r="60" spans="1:25" ht="14.25" thickBot="1">
      <c r="B60" s="174" t="s">
        <v>193</v>
      </c>
      <c r="J60" s="174" t="s">
        <v>192</v>
      </c>
    </row>
    <row r="61" spans="1:25">
      <c r="B61" s="516"/>
      <c r="C61" s="517"/>
      <c r="D61" s="517"/>
      <c r="E61" s="518"/>
      <c r="J61" s="516"/>
      <c r="K61" s="517"/>
      <c r="L61" s="517"/>
      <c r="M61" s="517"/>
      <c r="N61" s="517"/>
      <c r="O61" s="517"/>
      <c r="P61" s="517"/>
      <c r="Q61" s="517"/>
      <c r="R61" s="518"/>
    </row>
    <row r="62" spans="1:25" ht="24.95" customHeight="1">
      <c r="B62" s="519"/>
      <c r="C62" s="520"/>
      <c r="D62" s="520"/>
      <c r="E62" s="521"/>
      <c r="J62" s="519"/>
      <c r="K62" s="520"/>
      <c r="L62" s="520"/>
      <c r="M62" s="520"/>
      <c r="N62" s="520"/>
      <c r="O62" s="520"/>
      <c r="P62" s="520"/>
      <c r="Q62" s="520"/>
      <c r="R62" s="521"/>
    </row>
    <row r="63" spans="1:25" ht="24.95" customHeight="1">
      <c r="B63" s="519"/>
      <c r="C63" s="520"/>
      <c r="D63" s="520"/>
      <c r="E63" s="521"/>
      <c r="J63" s="519"/>
      <c r="K63" s="520"/>
      <c r="L63" s="520"/>
      <c r="M63" s="520"/>
      <c r="N63" s="520"/>
      <c r="O63" s="520"/>
      <c r="P63" s="520"/>
      <c r="Q63" s="520"/>
      <c r="R63" s="521"/>
    </row>
    <row r="64" spans="1:25" ht="24.95" customHeight="1" thickBot="1">
      <c r="B64" s="522"/>
      <c r="C64" s="523"/>
      <c r="D64" s="523"/>
      <c r="E64" s="524"/>
      <c r="J64" s="522"/>
      <c r="K64" s="523"/>
      <c r="L64" s="523"/>
      <c r="M64" s="523"/>
      <c r="N64" s="523"/>
      <c r="O64" s="523"/>
      <c r="P64" s="523"/>
      <c r="Q64" s="523"/>
      <c r="R64" s="524"/>
    </row>
  </sheetData>
  <mergeCells count="28">
    <mergeCell ref="A52:A58"/>
    <mergeCell ref="A24:A30"/>
    <mergeCell ref="D5:G5"/>
    <mergeCell ref="C32:G32"/>
    <mergeCell ref="D33:G33"/>
    <mergeCell ref="A7:A16"/>
    <mergeCell ref="A17:A22"/>
    <mergeCell ref="A45:A50"/>
    <mergeCell ref="A35:A44"/>
    <mergeCell ref="C4:G4"/>
    <mergeCell ref="H4:L4"/>
    <mergeCell ref="M4:Q4"/>
    <mergeCell ref="B61:E64"/>
    <mergeCell ref="K1:N1"/>
    <mergeCell ref="O1:R1"/>
    <mergeCell ref="X33:Y33"/>
    <mergeCell ref="W32:Y32"/>
    <mergeCell ref="J61:R64"/>
    <mergeCell ref="I33:L33"/>
    <mergeCell ref="N33:Q33"/>
    <mergeCell ref="S33:V33"/>
    <mergeCell ref="R4:V4"/>
    <mergeCell ref="R32:V32"/>
    <mergeCell ref="S5:V5"/>
    <mergeCell ref="I5:L5"/>
    <mergeCell ref="N5:Q5"/>
    <mergeCell ref="H32:L32"/>
    <mergeCell ref="M32:Q32"/>
  </mergeCells>
  <phoneticPr fontId="2"/>
  <pageMargins left="0.7" right="0.7" top="0.75" bottom="0.75" header="0.3" footer="0.3"/>
  <pageSetup paperSize="8" scale="73" orientation="landscape" r:id="rId1"/>
  <headerFooter>
    <oddFooter>&amp;L（運用機関名）
（プロダクト名称）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zoomScale="75" zoomScaleNormal="100" zoomScaleSheetLayoutView="75" workbookViewId="0">
      <selection activeCell="A2" sqref="A2"/>
    </sheetView>
  </sheetViews>
  <sheetFormatPr defaultRowHeight="14.25"/>
  <cols>
    <col min="1" max="2" width="9" style="134"/>
    <col min="3" max="3" width="13.125" style="134" customWidth="1"/>
    <col min="4" max="4" width="21.75" style="134" customWidth="1"/>
    <col min="5" max="5" width="9" style="134"/>
    <col min="6" max="7" width="12.375" style="134" customWidth="1"/>
    <col min="8" max="8" width="9" style="134"/>
    <col min="9" max="9" width="14.75" style="134" customWidth="1"/>
    <col min="10" max="10" width="11.75" style="134" customWidth="1"/>
    <col min="11" max="11" width="11.375" style="134" customWidth="1"/>
    <col min="12" max="12" width="15.75" style="134" customWidth="1"/>
    <col min="13" max="13" width="9.875" style="134" customWidth="1"/>
    <col min="14" max="14" width="15.25" style="134" customWidth="1"/>
    <col min="15" max="15" width="13.5" style="134" customWidth="1"/>
    <col min="16" max="16" width="26.5" style="134" customWidth="1"/>
    <col min="17" max="16384" width="9" style="134"/>
  </cols>
  <sheetData>
    <row r="1" spans="1:16">
      <c r="A1" s="134" t="s">
        <v>165</v>
      </c>
    </row>
    <row r="3" spans="1:16" ht="15" thickBot="1">
      <c r="A3" s="134" t="s">
        <v>158</v>
      </c>
      <c r="E3" s="281" t="s">
        <v>141</v>
      </c>
    </row>
    <row r="4" spans="1:16" ht="51" customHeight="1" thickBot="1">
      <c r="A4" s="175" t="s">
        <v>142</v>
      </c>
      <c r="B4" s="176" t="s">
        <v>157</v>
      </c>
      <c r="C4" s="177" t="s">
        <v>143</v>
      </c>
      <c r="D4" s="177" t="s">
        <v>144</v>
      </c>
      <c r="E4" s="178" t="s">
        <v>173</v>
      </c>
      <c r="F4" s="179" t="s">
        <v>145</v>
      </c>
      <c r="G4" s="180" t="s">
        <v>146</v>
      </c>
      <c r="H4" s="179" t="s">
        <v>147</v>
      </c>
      <c r="I4" s="181" t="s">
        <v>153</v>
      </c>
      <c r="J4" s="181" t="s">
        <v>156</v>
      </c>
      <c r="K4" s="182" t="s">
        <v>148</v>
      </c>
      <c r="L4" s="183" t="s">
        <v>149</v>
      </c>
      <c r="M4" s="181" t="s">
        <v>154</v>
      </c>
      <c r="N4" s="183" t="s">
        <v>150</v>
      </c>
      <c r="O4" s="184" t="s">
        <v>155</v>
      </c>
      <c r="P4" s="185" t="s">
        <v>151</v>
      </c>
    </row>
    <row r="5" spans="1:16" ht="18" customHeight="1">
      <c r="A5" s="186"/>
      <c r="B5" s="187"/>
      <c r="C5" s="188"/>
      <c r="D5" s="188"/>
      <c r="E5" s="403"/>
      <c r="F5" s="189"/>
      <c r="G5" s="189"/>
      <c r="H5" s="188"/>
      <c r="I5" s="190"/>
      <c r="J5" s="191"/>
      <c r="K5" s="191"/>
      <c r="L5" s="190"/>
      <c r="M5" s="191"/>
      <c r="N5" s="432"/>
      <c r="O5" s="431"/>
      <c r="P5" s="430"/>
    </row>
    <row r="6" spans="1:16" ht="18" customHeight="1">
      <c r="A6" s="186"/>
      <c r="B6" s="187"/>
      <c r="C6" s="188"/>
      <c r="D6" s="188"/>
      <c r="E6" s="403"/>
      <c r="F6" s="189"/>
      <c r="G6" s="189"/>
      <c r="H6" s="188"/>
      <c r="I6" s="190"/>
      <c r="J6" s="191"/>
      <c r="K6" s="191"/>
      <c r="L6" s="190"/>
      <c r="M6" s="191"/>
      <c r="N6" s="432"/>
      <c r="O6" s="431"/>
      <c r="P6" s="430"/>
    </row>
    <row r="7" spans="1:16" ht="18" customHeight="1">
      <c r="A7" s="186"/>
      <c r="B7" s="187"/>
      <c r="C7" s="188"/>
      <c r="D7" s="188"/>
      <c r="E7" s="403"/>
      <c r="F7" s="189"/>
      <c r="G7" s="189"/>
      <c r="H7" s="188"/>
      <c r="I7" s="190"/>
      <c r="J7" s="191"/>
      <c r="K7" s="191"/>
      <c r="L7" s="190"/>
      <c r="M7" s="191"/>
      <c r="N7" s="432"/>
      <c r="O7" s="431"/>
      <c r="P7" s="430"/>
    </row>
    <row r="8" spans="1:16" ht="18" customHeight="1">
      <c r="A8" s="186"/>
      <c r="B8" s="187"/>
      <c r="C8" s="188"/>
      <c r="D8" s="188"/>
      <c r="E8" s="403"/>
      <c r="F8" s="189"/>
      <c r="G8" s="189"/>
      <c r="H8" s="188"/>
      <c r="I8" s="190"/>
      <c r="J8" s="191"/>
      <c r="K8" s="191"/>
      <c r="L8" s="190"/>
      <c r="M8" s="191"/>
      <c r="N8" s="432"/>
      <c r="O8" s="431"/>
      <c r="P8" s="430"/>
    </row>
    <row r="9" spans="1:16" ht="18" customHeight="1">
      <c r="A9" s="186"/>
      <c r="B9" s="187"/>
      <c r="C9" s="188"/>
      <c r="D9" s="188"/>
      <c r="E9" s="403"/>
      <c r="F9" s="189"/>
      <c r="G9" s="189"/>
      <c r="H9" s="188"/>
      <c r="I9" s="190"/>
      <c r="J9" s="191"/>
      <c r="K9" s="191"/>
      <c r="L9" s="190"/>
      <c r="M9" s="191"/>
      <c r="N9" s="432"/>
      <c r="O9" s="431"/>
      <c r="P9" s="430"/>
    </row>
    <row r="10" spans="1:16" ht="18" customHeight="1">
      <c r="A10" s="186"/>
      <c r="B10" s="187"/>
      <c r="C10" s="188"/>
      <c r="D10" s="188"/>
      <c r="E10" s="403"/>
      <c r="F10" s="189"/>
      <c r="G10" s="189"/>
      <c r="H10" s="188"/>
      <c r="I10" s="190"/>
      <c r="J10" s="191"/>
      <c r="K10" s="191"/>
      <c r="L10" s="190"/>
      <c r="M10" s="191"/>
      <c r="N10" s="432"/>
      <c r="O10" s="431"/>
      <c r="P10" s="430"/>
    </row>
    <row r="11" spans="1:16" ht="18" customHeight="1">
      <c r="A11" s="186"/>
      <c r="B11" s="187"/>
      <c r="C11" s="188"/>
      <c r="D11" s="188"/>
      <c r="E11" s="403"/>
      <c r="F11" s="189"/>
      <c r="G11" s="189"/>
      <c r="H11" s="188"/>
      <c r="I11" s="190"/>
      <c r="J11" s="191"/>
      <c r="K11" s="191"/>
      <c r="L11" s="190"/>
      <c r="M11" s="191"/>
      <c r="N11" s="432"/>
      <c r="O11" s="431"/>
      <c r="P11" s="430"/>
    </row>
    <row r="12" spans="1:16" ht="18" customHeight="1">
      <c r="A12" s="258"/>
      <c r="B12" s="258"/>
      <c r="C12" s="258"/>
      <c r="D12" s="258"/>
      <c r="E12" s="258"/>
      <c r="F12" s="259"/>
      <c r="G12" s="259"/>
      <c r="H12" s="258"/>
      <c r="I12" s="260"/>
      <c r="J12" s="260"/>
      <c r="K12" s="261"/>
      <c r="L12" s="260"/>
      <c r="M12" s="260"/>
      <c r="N12" s="258"/>
      <c r="O12" s="258"/>
      <c r="P12" s="258"/>
    </row>
    <row r="13" spans="1:16">
      <c r="B13" s="262" t="s">
        <v>195</v>
      </c>
      <c r="C13" s="257"/>
      <c r="D13" s="257"/>
      <c r="E13" s="257"/>
      <c r="F13" s="257"/>
      <c r="G13" s="257"/>
      <c r="H13" s="257"/>
      <c r="I13" s="257"/>
    </row>
    <row r="14" spans="1:16">
      <c r="B14" s="262" t="s">
        <v>178</v>
      </c>
      <c r="C14" s="257"/>
      <c r="D14" s="257"/>
      <c r="E14" s="257"/>
      <c r="F14" s="257"/>
      <c r="G14" s="257"/>
      <c r="H14" s="257"/>
      <c r="I14" s="257"/>
    </row>
    <row r="15" spans="1:16">
      <c r="B15" s="263" t="s">
        <v>177</v>
      </c>
      <c r="C15" s="257"/>
      <c r="D15" s="257"/>
      <c r="E15" s="257"/>
      <c r="F15" s="257"/>
      <c r="G15" s="257"/>
      <c r="H15" s="257"/>
      <c r="I15" s="257"/>
    </row>
    <row r="16" spans="1:16">
      <c r="B16" s="263" t="s">
        <v>152</v>
      </c>
      <c r="C16" s="257"/>
      <c r="D16" s="257"/>
      <c r="E16" s="257"/>
      <c r="F16" s="257"/>
      <c r="G16" s="257"/>
      <c r="H16" s="257"/>
      <c r="I16" s="257"/>
    </row>
  </sheetData>
  <phoneticPr fontId="2"/>
  <pageMargins left="0.7" right="0.7" top="0.75" bottom="0.75" header="0.3" footer="0.3"/>
  <pageSetup paperSize="8" scale="92" orientation="landscape" r:id="rId1"/>
  <headerFooter>
    <oddFooter>&amp;L（運用機関名）
（プロダクト名称）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様式4-1</vt:lpstr>
      <vt:lpstr>様式4-2</vt:lpstr>
      <vt:lpstr>様式4-2【記入例】</vt:lpstr>
      <vt:lpstr>様式4-3</vt:lpstr>
      <vt:lpstr>様式4-4</vt:lpstr>
      <vt:lpstr>様式4-5</vt:lpstr>
      <vt:lpstr>様式4-6</vt:lpstr>
      <vt:lpstr>様式4-7</vt:lpstr>
      <vt:lpstr>様式4-8</vt:lpstr>
      <vt:lpstr>'様式4-1'!Print_Area</vt:lpstr>
      <vt:lpstr>'様式4-2'!Print_Area</vt:lpstr>
      <vt:lpstr>'様式4-3'!Print_Area</vt:lpstr>
      <vt:lpstr>'様式4-4'!Print_Area</vt:lpstr>
      <vt:lpstr>'様式4-5'!Print_Area</vt:lpstr>
      <vt:lpstr>'様式4-6'!Print_Area</vt:lpstr>
      <vt:lpstr>'様式4-7'!Print_Area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setupuser</cp:lastModifiedBy>
  <cp:lastPrinted>2015-12-07T06:32:13Z</cp:lastPrinted>
  <dcterms:created xsi:type="dcterms:W3CDTF">2007-04-26T07:48:19Z</dcterms:created>
  <dcterms:modified xsi:type="dcterms:W3CDTF">2015-12-07T07:25:23Z</dcterms:modified>
</cp:coreProperties>
</file>